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14880" windowHeight="7530" activeTab="4"/>
  </bookViews>
  <sheets>
    <sheet name="Girls Mile" sheetId="10" r:id="rId1"/>
    <sheet name="Boys Mile" sheetId="11" r:id="rId2"/>
    <sheet name="Girls 2 Mile" sheetId="13" r:id="rId3"/>
    <sheet name="Boys 2 Mile" sheetId="12" r:id="rId4"/>
    <sheet name="Total times" sheetId="9" r:id="rId5"/>
    <sheet name="Sheet1" sheetId="18" r:id="rId6"/>
  </sheets>
  <definedNames>
    <definedName name="_xlnm.Print_Area" localSheetId="1">'Boys Mile'!$A$1:$P$163</definedName>
  </definedNames>
  <calcPr calcId="145621"/>
</workbook>
</file>

<file path=xl/calcChain.xml><?xml version="1.0" encoding="utf-8"?>
<calcChain xmlns="http://schemas.openxmlformats.org/spreadsheetml/2006/main">
  <c r="D23" i="10" l="1"/>
  <c r="D10" i="10"/>
  <c r="D19" i="12"/>
  <c r="D7" i="12"/>
  <c r="D3" i="12"/>
  <c r="D31" i="11"/>
  <c r="D5" i="10" l="1"/>
  <c r="D6" i="10"/>
  <c r="D7" i="10"/>
  <c r="D8" i="10"/>
  <c r="D9" i="10"/>
  <c r="D14" i="10"/>
  <c r="D17" i="10"/>
  <c r="D16" i="10"/>
  <c r="D12" i="10"/>
  <c r="D11" i="10"/>
  <c r="D13" i="10"/>
  <c r="D18" i="10"/>
  <c r="D15" i="10"/>
  <c r="D19" i="10"/>
  <c r="D20" i="10"/>
  <c r="D21" i="10"/>
  <c r="D22" i="10"/>
  <c r="D26" i="10"/>
  <c r="D25" i="10"/>
  <c r="D24" i="10"/>
  <c r="D27" i="10"/>
  <c r="D28" i="10"/>
  <c r="D4" i="10"/>
  <c r="D3" i="10"/>
  <c r="D17" i="11" l="1"/>
  <c r="D33" i="11" l="1"/>
  <c r="D10" i="11"/>
  <c r="D10" i="12" l="1"/>
  <c r="D8" i="12"/>
  <c r="D6" i="12"/>
  <c r="D16" i="12"/>
  <c r="D14" i="12"/>
  <c r="D11" i="12"/>
  <c r="D20" i="12"/>
  <c r="D23" i="12"/>
  <c r="D22" i="12"/>
  <c r="D21" i="12"/>
  <c r="D24" i="12"/>
  <c r="D28" i="12"/>
  <c r="D29" i="12"/>
  <c r="D30" i="12"/>
  <c r="D31" i="12"/>
  <c r="D32" i="12"/>
  <c r="D17" i="12"/>
  <c r="D4" i="12"/>
  <c r="D9" i="12"/>
  <c r="D25" i="12"/>
  <c r="D26" i="12"/>
  <c r="D27" i="12"/>
  <c r="D15" i="12"/>
  <c r="D18" i="12"/>
  <c r="D13" i="12"/>
  <c r="D12" i="12"/>
  <c r="D5" i="12"/>
  <c r="D6" i="13"/>
  <c r="D11" i="13"/>
  <c r="D13" i="13"/>
  <c r="D9" i="13"/>
  <c r="D10" i="13"/>
  <c r="D12" i="13"/>
  <c r="D16" i="13"/>
  <c r="D18" i="13"/>
  <c r="D19" i="13"/>
  <c r="D20" i="13"/>
  <c r="D14" i="13"/>
  <c r="D17" i="13"/>
  <c r="D3" i="13"/>
  <c r="D8" i="13"/>
  <c r="D15" i="13"/>
  <c r="D4" i="13"/>
  <c r="D21" i="13"/>
  <c r="D7" i="13"/>
  <c r="D5" i="13"/>
  <c r="D59" i="10" l="1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8" i="11" l="1"/>
  <c r="D4" i="11"/>
  <c r="D16" i="11"/>
  <c r="D12" i="11"/>
  <c r="D13" i="11"/>
  <c r="D18" i="11"/>
  <c r="D7" i="11"/>
  <c r="D15" i="11"/>
  <c r="D19" i="11"/>
  <c r="D23" i="11"/>
  <c r="D22" i="11"/>
  <c r="D11" i="11"/>
  <c r="D14" i="11"/>
  <c r="D26" i="11"/>
  <c r="D20" i="11"/>
  <c r="D24" i="11"/>
  <c r="D25" i="11"/>
  <c r="D35" i="11"/>
  <c r="D30" i="11"/>
  <c r="D29" i="11"/>
  <c r="D32" i="11"/>
  <c r="D34" i="11"/>
  <c r="D36" i="11"/>
  <c r="D37" i="11"/>
  <c r="D3" i="11"/>
  <c r="D5" i="11"/>
  <c r="D21" i="11"/>
  <c r="D27" i="11"/>
  <c r="D28" i="11"/>
  <c r="D9" i="11"/>
  <c r="D6" i="11"/>
  <c r="D60" i="12" l="1"/>
  <c r="D79" i="10"/>
  <c r="D80" i="10"/>
  <c r="D81" i="10"/>
  <c r="D82" i="10"/>
  <c r="D83" i="10"/>
  <c r="D84" i="10"/>
  <c r="D85" i="10"/>
  <c r="D53" i="13"/>
  <c r="D54" i="13"/>
  <c r="D55" i="13"/>
  <c r="D56" i="13"/>
  <c r="D57" i="13"/>
  <c r="D58" i="13"/>
  <c r="D59" i="13"/>
  <c r="D60" i="13"/>
  <c r="D61" i="13"/>
  <c r="D62" i="13"/>
  <c r="D63" i="13"/>
  <c r="D64" i="13"/>
  <c r="D52" i="13"/>
  <c r="D51" i="13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61" i="12"/>
  <c r="D80" i="11"/>
  <c r="D81" i="11"/>
  <c r="D83" i="11"/>
  <c r="D82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78" i="11"/>
  <c r="D79" i="11"/>
  <c r="D91" i="13"/>
  <c r="D90" i="13"/>
  <c r="D89" i="13"/>
  <c r="D88" i="13"/>
  <c r="D87" i="13"/>
  <c r="D86" i="13"/>
  <c r="D85" i="13"/>
  <c r="D84" i="13"/>
  <c r="D83" i="13"/>
  <c r="D82" i="13"/>
  <c r="D81" i="13"/>
  <c r="D116" i="12"/>
  <c r="D115" i="12"/>
  <c r="D114" i="12"/>
  <c r="D113" i="12"/>
  <c r="D112" i="12"/>
  <c r="D111" i="12"/>
  <c r="D110" i="12"/>
  <c r="D109" i="12"/>
  <c r="D108" i="12"/>
  <c r="D107" i="12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19" i="11"/>
  <c r="D118" i="11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84" i="12"/>
  <c r="D85" i="12"/>
  <c r="D71" i="13"/>
  <c r="D70" i="13"/>
  <c r="D73" i="13"/>
  <c r="D72" i="13"/>
  <c r="D74" i="13"/>
  <c r="D75" i="13"/>
  <c r="D76" i="13"/>
  <c r="D77" i="13"/>
  <c r="D78" i="13"/>
  <c r="D68" i="13"/>
  <c r="D69" i="13"/>
  <c r="D161" i="11"/>
  <c r="D149" i="11"/>
  <c r="D154" i="11"/>
  <c r="D151" i="11"/>
  <c r="D155" i="11"/>
  <c r="D152" i="11"/>
  <c r="D159" i="11"/>
  <c r="D160" i="11"/>
  <c r="D156" i="11"/>
  <c r="D158" i="11"/>
  <c r="D157" i="11"/>
  <c r="D162" i="11"/>
  <c r="D163" i="11"/>
  <c r="D148" i="11"/>
  <c r="D153" i="11"/>
  <c r="D150" i="11"/>
</calcChain>
</file>

<file path=xl/sharedStrings.xml><?xml version="1.0" encoding="utf-8"?>
<sst xmlns="http://schemas.openxmlformats.org/spreadsheetml/2006/main" count="1758" uniqueCount="472">
  <si>
    <t>Bojarski</t>
  </si>
  <si>
    <t>Christensen</t>
  </si>
  <si>
    <t>Compton</t>
  </si>
  <si>
    <t>Natalie</t>
  </si>
  <si>
    <t>Michael</t>
  </si>
  <si>
    <t>David</t>
  </si>
  <si>
    <t>Justin</t>
  </si>
  <si>
    <t>Harnish</t>
  </si>
  <si>
    <t>Hipwell</t>
  </si>
  <si>
    <t>Marzula</t>
  </si>
  <si>
    <t>Micucci</t>
  </si>
  <si>
    <t>Phillips</t>
  </si>
  <si>
    <t>Clara</t>
  </si>
  <si>
    <t>Ethan</t>
  </si>
  <si>
    <t>Caroline</t>
  </si>
  <si>
    <t>Spellman</t>
  </si>
  <si>
    <t>Temple</t>
  </si>
  <si>
    <t>Wright</t>
  </si>
  <si>
    <t>Tess</t>
  </si>
  <si>
    <t>Hannah</t>
  </si>
  <si>
    <t>Max</t>
  </si>
  <si>
    <t>BEST</t>
  </si>
  <si>
    <t>Mile</t>
  </si>
  <si>
    <t>Ben</t>
  </si>
  <si>
    <t>Joe</t>
  </si>
  <si>
    <t>2 Mile</t>
  </si>
  <si>
    <t>AT run</t>
  </si>
  <si>
    <t>Savchik</t>
  </si>
  <si>
    <t>Zac</t>
  </si>
  <si>
    <t>Dan</t>
  </si>
  <si>
    <t>Snider</t>
  </si>
  <si>
    <t>Josh</t>
  </si>
  <si>
    <t>Rodgers</t>
  </si>
  <si>
    <t>Cam</t>
  </si>
  <si>
    <t xml:space="preserve">Ally </t>
  </si>
  <si>
    <t>Meehan</t>
  </si>
  <si>
    <t xml:space="preserve">Tess </t>
  </si>
  <si>
    <t>Stetson</t>
  </si>
  <si>
    <t>Devon</t>
  </si>
  <si>
    <t>Angermeier</t>
  </si>
  <si>
    <t>White</t>
  </si>
  <si>
    <t>Brendan</t>
  </si>
  <si>
    <t>James</t>
  </si>
  <si>
    <t>Lee</t>
  </si>
  <si>
    <t>Robbie</t>
  </si>
  <si>
    <t>Harnisch</t>
  </si>
  <si>
    <t>Ally</t>
  </si>
  <si>
    <t>Christy</t>
  </si>
  <si>
    <t>Kroll</t>
  </si>
  <si>
    <t>Jetta</t>
  </si>
  <si>
    <t>Noel</t>
  </si>
  <si>
    <t>Garland</t>
  </si>
  <si>
    <t>Cara</t>
  </si>
  <si>
    <t>Ru</t>
  </si>
  <si>
    <t>Nicole</t>
  </si>
  <si>
    <t>Fernando</t>
  </si>
  <si>
    <t>Adelle</t>
  </si>
  <si>
    <t>Gleeson</t>
  </si>
  <si>
    <t>Kossuth</t>
  </si>
  <si>
    <t>Gabby</t>
  </si>
  <si>
    <t>TT-3/19</t>
  </si>
  <si>
    <t>BH-3/31</t>
  </si>
  <si>
    <t>Silay</t>
  </si>
  <si>
    <t>Dougherty</t>
  </si>
  <si>
    <t>Jess</t>
  </si>
  <si>
    <t>GIRLS</t>
  </si>
  <si>
    <t>BOYS</t>
  </si>
  <si>
    <t>SV,FC-4/8</t>
  </si>
  <si>
    <t>Nootbaaar</t>
  </si>
  <si>
    <t>Paige</t>
  </si>
  <si>
    <t>But In-4/11</t>
  </si>
  <si>
    <t>Zach</t>
  </si>
  <si>
    <t>Djokic</t>
  </si>
  <si>
    <t>Pavle</t>
  </si>
  <si>
    <t>Andrew</t>
  </si>
  <si>
    <t>Thompson</t>
  </si>
  <si>
    <t>Stephen</t>
  </si>
  <si>
    <t>Best</t>
  </si>
  <si>
    <t>Boris</t>
  </si>
  <si>
    <t>Noah</t>
  </si>
  <si>
    <t>Kollitz</t>
  </si>
  <si>
    <t>NH-4/16</t>
  </si>
  <si>
    <t>Schweninger</t>
  </si>
  <si>
    <t>Carson</t>
  </si>
  <si>
    <t>Nootbaar</t>
  </si>
  <si>
    <t>Gabrielle</t>
  </si>
  <si>
    <t>B,Hamp-4/22</t>
  </si>
  <si>
    <t>Last</t>
  </si>
  <si>
    <t>First</t>
  </si>
  <si>
    <t>Gr</t>
  </si>
  <si>
    <t>PR-Sh</t>
  </si>
  <si>
    <t>NH-M</t>
  </si>
  <si>
    <t>BI</t>
  </si>
  <si>
    <t>Samantha</t>
  </si>
  <si>
    <t>Daggett</t>
  </si>
  <si>
    <t>Burton</t>
  </si>
  <si>
    <t>Davison</t>
  </si>
  <si>
    <t>Teresa</t>
  </si>
  <si>
    <t>Lindgren</t>
  </si>
  <si>
    <t>Mudd</t>
  </si>
  <si>
    <t>Taylor</t>
  </si>
  <si>
    <t>Emily</t>
  </si>
  <si>
    <t>Mlecko</t>
  </si>
  <si>
    <t>Radocaj</t>
  </si>
  <si>
    <t>Jackson</t>
  </si>
  <si>
    <t>Julia</t>
  </si>
  <si>
    <t>Woods</t>
  </si>
  <si>
    <t>Fiedler</t>
  </si>
  <si>
    <t>BH</t>
  </si>
  <si>
    <t>PR&amp;SH</t>
  </si>
  <si>
    <t>NH&amp;Mars</t>
  </si>
  <si>
    <t>Abdalah</t>
  </si>
  <si>
    <t>Rene</t>
  </si>
  <si>
    <t>Georgiadis</t>
  </si>
  <si>
    <t>Christian</t>
  </si>
  <si>
    <t>Jiang</t>
  </si>
  <si>
    <t>Peter</t>
  </si>
  <si>
    <t>Alexander</t>
  </si>
  <si>
    <t>McGoey</t>
  </si>
  <si>
    <t>Lombardi</t>
  </si>
  <si>
    <t>Nathan</t>
  </si>
  <si>
    <t>Joshua</t>
  </si>
  <si>
    <t>Danny</t>
  </si>
  <si>
    <t>Slade</t>
  </si>
  <si>
    <t>Tyler</t>
  </si>
  <si>
    <t>Plenter</t>
  </si>
  <si>
    <t>Kelso</t>
  </si>
  <si>
    <t>Kathir</t>
  </si>
  <si>
    <t>Manav</t>
  </si>
  <si>
    <t>Orwig</t>
  </si>
  <si>
    <t>Sansosti</t>
  </si>
  <si>
    <t>Darien</t>
  </si>
  <si>
    <t>Daniel</t>
  </si>
  <si>
    <t>Prem</t>
  </si>
  <si>
    <t>Eli</t>
  </si>
  <si>
    <t>Connor</t>
  </si>
  <si>
    <t>Jason</t>
  </si>
  <si>
    <t>Hribal</t>
  </si>
  <si>
    <t>Gibby</t>
  </si>
  <si>
    <t>Jack</t>
  </si>
  <si>
    <t>Van Osdol</t>
  </si>
  <si>
    <t>Nalepa</t>
  </si>
  <si>
    <t>Zhou</t>
  </si>
  <si>
    <t>Eric</t>
  </si>
  <si>
    <t>Kim</t>
  </si>
  <si>
    <t>Young</t>
  </si>
  <si>
    <t>Baierl</t>
  </si>
  <si>
    <t>Migliozzi</t>
  </si>
  <si>
    <t>Evan</t>
  </si>
  <si>
    <t>Walsh</t>
  </si>
  <si>
    <t>McGuire</t>
  </si>
  <si>
    <t>Derek</t>
  </si>
  <si>
    <t>Chu</t>
  </si>
  <si>
    <t>Jiangfeng</t>
  </si>
  <si>
    <t>Brunner</t>
  </si>
  <si>
    <t>Ian</t>
  </si>
  <si>
    <t>Zeisler</t>
  </si>
  <si>
    <t>Will</t>
  </si>
  <si>
    <t>Palicki</t>
  </si>
  <si>
    <t>BH 3/24</t>
  </si>
  <si>
    <t>Kn, M 4/1</t>
  </si>
  <si>
    <t>AT Run</t>
  </si>
  <si>
    <t>Libby</t>
  </si>
  <si>
    <t>Jenna</t>
  </si>
  <si>
    <t>Fred</t>
  </si>
  <si>
    <t xml:space="preserve"> </t>
  </si>
  <si>
    <t>Medsger</t>
  </si>
  <si>
    <t>But, Ham</t>
  </si>
  <si>
    <t>But Inv</t>
  </si>
  <si>
    <t>Mars</t>
  </si>
  <si>
    <t>SVR</t>
  </si>
  <si>
    <t>NAI</t>
  </si>
  <si>
    <t>Wang</t>
  </si>
  <si>
    <t>Futen</t>
  </si>
  <si>
    <t>Foody</t>
  </si>
  <si>
    <t>Tomino</t>
  </si>
  <si>
    <t>Duckworth</t>
  </si>
  <si>
    <t>Elijah</t>
  </si>
  <si>
    <t>Shuttleworth</t>
  </si>
  <si>
    <t>Milliken</t>
  </si>
  <si>
    <t>Reed</t>
  </si>
  <si>
    <t>Frank</t>
  </si>
  <si>
    <t>Rudolph</t>
  </si>
  <si>
    <t>TT-3/23</t>
  </si>
  <si>
    <t>Cwalina</t>
  </si>
  <si>
    <t>Rechenmacher</t>
  </si>
  <si>
    <t>Mensch</t>
  </si>
  <si>
    <t>Annie</t>
  </si>
  <si>
    <t>Lynch</t>
  </si>
  <si>
    <t>Maria</t>
  </si>
  <si>
    <t>Duchi</t>
  </si>
  <si>
    <t>Bloomquist</t>
  </si>
  <si>
    <t>Standish</t>
  </si>
  <si>
    <t>Keeley</t>
  </si>
  <si>
    <t>Misutka</t>
  </si>
  <si>
    <t>Rina</t>
  </si>
  <si>
    <t>Tu</t>
  </si>
  <si>
    <t>Aarushi</t>
  </si>
  <si>
    <t>Jain</t>
  </si>
  <si>
    <t>Zachary</t>
  </si>
  <si>
    <t>Scoumis</t>
  </si>
  <si>
    <t>Theo</t>
  </si>
  <si>
    <t>Nate</t>
  </si>
  <si>
    <t>William</t>
  </si>
  <si>
    <t>Braden</t>
  </si>
  <si>
    <t>Chris</t>
  </si>
  <si>
    <t>Stefanie</t>
  </si>
  <si>
    <t>Abigail</t>
  </si>
  <si>
    <t>Madeleine</t>
  </si>
  <si>
    <t>Makenzie</t>
  </si>
  <si>
    <t>Calle</t>
  </si>
  <si>
    <t>Elyanna</t>
  </si>
  <si>
    <t>Waskiewicz</t>
  </si>
  <si>
    <t>Lily</t>
  </si>
  <si>
    <t>Kasunich</t>
  </si>
  <si>
    <t>Cercone</t>
  </si>
  <si>
    <t>Emilia</t>
  </si>
  <si>
    <t>Ranallo</t>
  </si>
  <si>
    <t>Katherine</t>
  </si>
  <si>
    <t>Roman</t>
  </si>
  <si>
    <t>Heistand</t>
  </si>
  <si>
    <t>Drazga</t>
  </si>
  <si>
    <t>Wonsettler</t>
  </si>
  <si>
    <t>Prusak</t>
  </si>
  <si>
    <t>Trinity</t>
  </si>
  <si>
    <t>Sophia</t>
  </si>
  <si>
    <t>Last Name</t>
  </si>
  <si>
    <t>First Name</t>
  </si>
  <si>
    <t>SVFC (4-13)</t>
  </si>
  <si>
    <t>NH/M 4/12</t>
  </si>
  <si>
    <t>Bh (4-6)</t>
  </si>
  <si>
    <t>Knoch (4-5)</t>
  </si>
  <si>
    <t>1600 (3-23)</t>
  </si>
  <si>
    <t>8th</t>
  </si>
  <si>
    <t>7th</t>
  </si>
  <si>
    <t>Bjorklund</t>
  </si>
  <si>
    <t>Miner</t>
  </si>
  <si>
    <t>Joseph</t>
  </si>
  <si>
    <t>Knoch</t>
  </si>
  <si>
    <t>Patel</t>
  </si>
  <si>
    <t>Ashna</t>
  </si>
  <si>
    <t>Frist</t>
  </si>
  <si>
    <t>Abigale</t>
  </si>
  <si>
    <t>Timothy</t>
  </si>
  <si>
    <t>PRSh (4-15)</t>
  </si>
  <si>
    <t>NHM (4-12)</t>
  </si>
  <si>
    <t>Kimble</t>
  </si>
  <si>
    <t>Sarra</t>
  </si>
  <si>
    <t>Eggert</t>
  </si>
  <si>
    <t>Ava</t>
  </si>
  <si>
    <t>2016 2 Mile</t>
  </si>
  <si>
    <t>2015 2 Mile</t>
  </si>
  <si>
    <t>2014 2 Mile</t>
  </si>
  <si>
    <t>2016  Mile</t>
  </si>
  <si>
    <t>2015 Mile</t>
  </si>
  <si>
    <t>2014 Mile</t>
  </si>
  <si>
    <t>2016 Mile</t>
  </si>
  <si>
    <t>ButIn(4-22)</t>
  </si>
  <si>
    <t>Solman</t>
  </si>
  <si>
    <t>Burdsall</t>
  </si>
  <si>
    <t>Camden</t>
  </si>
  <si>
    <t>B/H (4-26)</t>
  </si>
  <si>
    <t>M Inv. 4-29</t>
  </si>
  <si>
    <t>SVR 5-2</t>
  </si>
  <si>
    <t>NA Inv 5-5</t>
  </si>
  <si>
    <t>2017 Mile</t>
  </si>
  <si>
    <t>Jones</t>
  </si>
  <si>
    <t>Kaelyn</t>
  </si>
  <si>
    <t>Waldo</t>
  </si>
  <si>
    <t>Mazzie</t>
  </si>
  <si>
    <t>Majerac</t>
  </si>
  <si>
    <t>Claire</t>
  </si>
  <si>
    <t>2017 2 Mile</t>
  </si>
  <si>
    <t>Maura</t>
  </si>
  <si>
    <t>Warner</t>
  </si>
  <si>
    <t>Koontz</t>
  </si>
  <si>
    <t>Charity</t>
  </si>
  <si>
    <t>Gallagher</t>
  </si>
  <si>
    <t>Hockenberry</t>
  </si>
  <si>
    <t>Rachel</t>
  </si>
  <si>
    <t>Avali</t>
  </si>
  <si>
    <t>Vedha</t>
  </si>
  <si>
    <t>Fedell</t>
  </si>
  <si>
    <t>Fleming</t>
  </si>
  <si>
    <t>Elena</t>
  </si>
  <si>
    <t>Alexa</t>
  </si>
  <si>
    <t>Lola</t>
  </si>
  <si>
    <t>Mark</t>
  </si>
  <si>
    <t>Olivia</t>
  </si>
  <si>
    <t>Shannon</t>
  </si>
  <si>
    <t>Akindele</t>
  </si>
  <si>
    <t>Rice</t>
  </si>
  <si>
    <t>Briona</t>
  </si>
  <si>
    <t>Ryan</t>
  </si>
  <si>
    <t>Alex</t>
  </si>
  <si>
    <t>Kevin</t>
  </si>
  <si>
    <t>Porter</t>
  </si>
  <si>
    <t>Jacob</t>
  </si>
  <si>
    <t>Scott</t>
  </si>
  <si>
    <t>Gabriel</t>
  </si>
  <si>
    <t>Farr</t>
  </si>
  <si>
    <t>Brandon</t>
  </si>
  <si>
    <t>Joseph (Joey)</t>
  </si>
  <si>
    <t>Mei</t>
  </si>
  <si>
    <t>Jefferson</t>
  </si>
  <si>
    <t>Hickel</t>
  </si>
  <si>
    <t>Ahn</t>
  </si>
  <si>
    <t>Sun</t>
  </si>
  <si>
    <t>Vargo</t>
  </si>
  <si>
    <t>Schindler</t>
  </si>
  <si>
    <t>Alec</t>
  </si>
  <si>
    <t>Wolfe</t>
  </si>
  <si>
    <t>Graham</t>
  </si>
  <si>
    <t>LaMay</t>
  </si>
  <si>
    <t>Titus</t>
  </si>
  <si>
    <t>Joey</t>
  </si>
  <si>
    <t>Abels</t>
  </si>
  <si>
    <t>Pizon</t>
  </si>
  <si>
    <t>Coy</t>
  </si>
  <si>
    <t>Dylan</t>
  </si>
  <si>
    <t>Metzger</t>
  </si>
  <si>
    <t>May</t>
  </si>
  <si>
    <t>Shields</t>
  </si>
  <si>
    <t>Shaffer</t>
  </si>
  <si>
    <t>Kn 3-27</t>
  </si>
  <si>
    <t>Ennis</t>
  </si>
  <si>
    <t>Andre</t>
  </si>
  <si>
    <t>Podnar</t>
  </si>
  <si>
    <t>Lydon</t>
  </si>
  <si>
    <t>Mars 4-3</t>
  </si>
  <si>
    <t>Coleman</t>
  </si>
  <si>
    <t>Hamp 4-5</t>
  </si>
  <si>
    <t>Albert (AJ)</t>
  </si>
  <si>
    <t>Benjamin (Ben)</t>
  </si>
  <si>
    <t>McCarthy (Mac)</t>
  </si>
  <si>
    <t>John (Jack)</t>
  </si>
  <si>
    <t>FC 4-10</t>
  </si>
  <si>
    <t>Zeman</t>
  </si>
  <si>
    <t>Ashley</t>
  </si>
  <si>
    <t>PR 4-10</t>
  </si>
  <si>
    <t>Gardner</t>
  </si>
  <si>
    <t>Benjamin</t>
  </si>
  <si>
    <t>Uemura</t>
  </si>
  <si>
    <t>Kouki</t>
  </si>
  <si>
    <t>Jin</t>
  </si>
  <si>
    <t>Owen</t>
  </si>
  <si>
    <t>Nicholas</t>
  </si>
  <si>
    <t>Time Trial</t>
  </si>
  <si>
    <t>SV 4-18</t>
  </si>
  <si>
    <t>But I 4-20</t>
  </si>
  <si>
    <t>But I. 4-20</t>
  </si>
  <si>
    <t>But 4-24</t>
  </si>
  <si>
    <t>Mars I 4-27</t>
  </si>
  <si>
    <t>NA Inv 5-3</t>
  </si>
  <si>
    <t>NA Inv. 5-3</t>
  </si>
  <si>
    <t>SVR 5-8</t>
  </si>
  <si>
    <t>Sundgren</t>
  </si>
  <si>
    <t>Lexi</t>
  </si>
  <si>
    <t>Sam</t>
  </si>
  <si>
    <t>Kenna</t>
  </si>
  <si>
    <t>Link</t>
  </si>
  <si>
    <t>Jesica</t>
  </si>
  <si>
    <t>Zubialde</t>
  </si>
  <si>
    <t>Arrieta</t>
  </si>
  <si>
    <t>Katie</t>
  </si>
  <si>
    <t>Rebecca</t>
  </si>
  <si>
    <t>Shema</t>
  </si>
  <si>
    <t>Fu</t>
  </si>
  <si>
    <t>Lina</t>
  </si>
  <si>
    <t>Harrison</t>
  </si>
  <si>
    <t>McKenzie</t>
  </si>
  <si>
    <t>Boppudi</t>
  </si>
  <si>
    <t>Riya</t>
  </si>
  <si>
    <t>Shah</t>
  </si>
  <si>
    <t>Alok</t>
  </si>
  <si>
    <t>Collins</t>
  </si>
  <si>
    <t>Luo</t>
  </si>
  <si>
    <t>Barndon</t>
  </si>
  <si>
    <t>2018 Mile</t>
  </si>
  <si>
    <t>Maslo</t>
  </si>
  <si>
    <t>Donald</t>
  </si>
  <si>
    <t>Keenan</t>
  </si>
  <si>
    <t>AJ</t>
  </si>
  <si>
    <t>Gabe</t>
  </si>
  <si>
    <t>Turkovich</t>
  </si>
  <si>
    <t>Rempe</t>
  </si>
  <si>
    <t>Eom</t>
  </si>
  <si>
    <t>Seth</t>
  </si>
  <si>
    <t>Kyle</t>
  </si>
  <si>
    <t>DeVenney</t>
  </si>
  <si>
    <t>Rotunno</t>
  </si>
  <si>
    <t>Vincent</t>
  </si>
  <si>
    <t>Dejonckheere</t>
  </si>
  <si>
    <t>Betler</t>
  </si>
  <si>
    <t>Nick</t>
  </si>
  <si>
    <t>Schleppy</t>
  </si>
  <si>
    <t>Swiger</t>
  </si>
  <si>
    <t>Samuel</t>
  </si>
  <si>
    <t>2018 2 Mile</t>
  </si>
  <si>
    <t>Fancher</t>
  </si>
  <si>
    <t>Donaldson</t>
  </si>
  <si>
    <t>Jessica</t>
  </si>
  <si>
    <t>Dahake</t>
  </si>
  <si>
    <t>Sophie</t>
  </si>
  <si>
    <t>Tejal</t>
  </si>
  <si>
    <t>1705*</t>
  </si>
  <si>
    <t>Azar</t>
  </si>
  <si>
    <t>1625*</t>
  </si>
  <si>
    <t>Gregory</t>
  </si>
  <si>
    <t>Palermo</t>
  </si>
  <si>
    <t>Baker</t>
  </si>
  <si>
    <t>Ella</t>
  </si>
  <si>
    <t>Kennedy</t>
  </si>
  <si>
    <t>Delaney</t>
  </si>
  <si>
    <t>Frencho</t>
  </si>
  <si>
    <t>Cameron</t>
  </si>
  <si>
    <t>Harper</t>
  </si>
  <si>
    <t>Anaiyah</t>
  </si>
  <si>
    <t>Johns</t>
  </si>
  <si>
    <t>Rachael</t>
  </si>
  <si>
    <t>Quinlan</t>
  </si>
  <si>
    <t>Megan</t>
  </si>
  <si>
    <t>Bauer</t>
  </si>
  <si>
    <t>Elizabeth</t>
  </si>
  <si>
    <t>Susich</t>
  </si>
  <si>
    <t>John</t>
  </si>
  <si>
    <t>McBrier</t>
  </si>
  <si>
    <t>Moncheck</t>
  </si>
  <si>
    <t>John JR</t>
  </si>
  <si>
    <t>Robles</t>
  </si>
  <si>
    <t>Ghilani</t>
  </si>
  <si>
    <t>Schmitt</t>
  </si>
  <si>
    <t>TT 4/3</t>
  </si>
  <si>
    <t>TT4/4</t>
  </si>
  <si>
    <t>Gentile</t>
  </si>
  <si>
    <t>AT 3/19</t>
  </si>
  <si>
    <t>TT (AT)4/4</t>
  </si>
  <si>
    <t>Nyunoya</t>
  </si>
  <si>
    <t>Hiro</t>
  </si>
  <si>
    <t>1415*</t>
  </si>
  <si>
    <t>1700*</t>
  </si>
  <si>
    <t>Lam</t>
  </si>
  <si>
    <t>Nathaniel</t>
  </si>
  <si>
    <t>P-R 4/6</t>
  </si>
  <si>
    <t>FC 4/11</t>
  </si>
  <si>
    <t>Lydia</t>
  </si>
  <si>
    <t>Fritsch</t>
  </si>
  <si>
    <t>Grace</t>
  </si>
  <si>
    <t>DiRenzo</t>
  </si>
  <si>
    <t>Pongrace</t>
  </si>
  <si>
    <t>Faith</t>
  </si>
  <si>
    <t>Billmann</t>
  </si>
  <si>
    <t>Hwang</t>
  </si>
  <si>
    <t>Hyun</t>
  </si>
  <si>
    <t>But 4/24</t>
  </si>
  <si>
    <t>Joonwoo (Danny)</t>
  </si>
  <si>
    <t>Hiromichi</t>
  </si>
  <si>
    <t>Welsh</t>
  </si>
  <si>
    <t>Mars 4/26</t>
  </si>
  <si>
    <t>SVR 4/30</t>
  </si>
  <si>
    <t>TT 4/27</t>
  </si>
  <si>
    <t>Grahan</t>
  </si>
  <si>
    <t>NAInv 5/3</t>
  </si>
  <si>
    <t>Tegtmeier</t>
  </si>
  <si>
    <t>Ginger</t>
  </si>
  <si>
    <t>Miller</t>
  </si>
  <si>
    <t>Gabi</t>
  </si>
  <si>
    <t>ButIn 5/5</t>
  </si>
  <si>
    <t>SV 5/8</t>
  </si>
  <si>
    <t>NH 5/7</t>
  </si>
  <si>
    <t>Barber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</si>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</sst>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2" fillId="0" borderId="4" xfId="0" applyFont="1" applyFill="1" applyBorder="1"/>
    <xf numFmtId="0" fontId="0" fillId="0" borderId="3" xfId="0" applyFill="1" applyBorder="1"/>
    <xf numFmtId="0" fontId="2" fillId="0" borderId="4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0" fillId="3" borderId="1" xfId="0" applyFont="1" applyFill="1" applyBorder="1"/>
    <xf numFmtId="0" fontId="0" fillId="3" borderId="2" xfId="0" applyFill="1" applyBorder="1"/>
    <xf numFmtId="0" fontId="0" fillId="3" borderId="0" xfId="0" applyFont="1" applyFill="1"/>
    <xf numFmtId="0" fontId="2" fillId="3" borderId="0" xfId="0" applyFont="1" applyFill="1"/>
    <xf numFmtId="0" fontId="0" fillId="3" borderId="0" xfId="0" applyFont="1" applyFill="1" applyBorder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16" fontId="0" fillId="3" borderId="0" xfId="0" applyNumberFormat="1" applyFill="1" applyBorder="1"/>
    <xf numFmtId="0" fontId="0" fillId="3" borderId="0" xfId="0" applyFont="1" applyFill="1" applyAlignment="1">
      <alignment horizontal="right"/>
    </xf>
    <xf numFmtId="0" fontId="2" fillId="3" borderId="0" xfId="0" applyFont="1" applyFill="1" applyBorder="1"/>
    <xf numFmtId="0" fontId="0" fillId="3" borderId="5" xfId="0" applyFill="1" applyBorder="1"/>
    <xf numFmtId="0" fontId="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0"/>
  <sheetViews>
    <sheetView zoomScaleNormal="100" workbookViewId="0">
      <selection activeCell="J8" sqref="J8"/>
    </sheetView>
  </sheetViews>
  <sheetFormatPr defaultRowHeight="15" x14ac:dyDescent="0.25"/>
  <cols>
    <col min="1" max="1" width="14.5703125" customWidth="1"/>
    <col min="2" max="2" width="15.140625" customWidth="1"/>
    <col min="3" max="3" width="4" style="1" bestFit="1" customWidth="1"/>
    <col min="4" max="4" width="9.140625" style="1"/>
    <col min="5" max="5" width="9.85546875" style="1" bestFit="1" customWidth="1"/>
    <col min="6" max="6" width="11.7109375" style="1" bestFit="1" customWidth="1"/>
    <col min="7" max="7" width="9.5703125" bestFit="1" customWidth="1"/>
    <col min="8" max="8" width="10.7109375" bestFit="1" customWidth="1"/>
    <col min="9" max="9" width="10.5703125" bestFit="1" customWidth="1"/>
    <col min="10" max="10" width="12.42578125" bestFit="1" customWidth="1"/>
    <col min="11" max="12" width="9.7109375" customWidth="1"/>
  </cols>
  <sheetData>
    <row r="1" spans="1:17" x14ac:dyDescent="0.25">
      <c r="A1" s="5" t="s">
        <v>378</v>
      </c>
    </row>
    <row r="2" spans="1:17" s="5" customFormat="1" x14ac:dyDescent="0.25">
      <c r="A2" s="5" t="s">
        <v>87</v>
      </c>
      <c r="B2" s="5" t="s">
        <v>88</v>
      </c>
      <c r="C2" s="6" t="s">
        <v>89</v>
      </c>
      <c r="D2" s="6" t="s">
        <v>77</v>
      </c>
      <c r="E2" s="6" t="s">
        <v>468</v>
      </c>
      <c r="F2" s="6" t="s">
        <v>469</v>
      </c>
      <c r="G2" s="6" t="s">
        <v>467</v>
      </c>
      <c r="H2" s="6" t="s">
        <v>462</v>
      </c>
      <c r="I2" s="6" t="s">
        <v>459</v>
      </c>
      <c r="J2" s="6" t="s">
        <v>459</v>
      </c>
      <c r="K2" s="6" t="s">
        <v>460</v>
      </c>
      <c r="L2" s="6" t="s">
        <v>458</v>
      </c>
      <c r="M2" s="6" t="s">
        <v>454</v>
      </c>
      <c r="N2" s="6" t="s">
        <v>444</v>
      </c>
      <c r="O2" s="6" t="s">
        <v>443</v>
      </c>
      <c r="P2" s="6" t="s">
        <v>433</v>
      </c>
      <c r="Q2" s="7" t="s">
        <v>432</v>
      </c>
    </row>
    <row r="3" spans="1:17" x14ac:dyDescent="0.25">
      <c r="A3" s="15" t="s">
        <v>356</v>
      </c>
      <c r="B3" s="15" t="s">
        <v>357</v>
      </c>
      <c r="C3" s="17">
        <v>7</v>
      </c>
      <c r="D3" s="17">
        <f>MIN(E3:Q3)</f>
        <v>522</v>
      </c>
      <c r="E3" s="17">
        <v>522.79999999999995</v>
      </c>
      <c r="F3" s="17"/>
      <c r="G3" s="17">
        <v>522</v>
      </c>
      <c r="H3" s="17">
        <v>523.29999999999995</v>
      </c>
      <c r="I3" s="17"/>
      <c r="J3" s="17">
        <v>523.29999999999995</v>
      </c>
      <c r="K3" s="17"/>
      <c r="L3" s="17">
        <v>527.9</v>
      </c>
      <c r="M3" s="17">
        <v>523.6</v>
      </c>
      <c r="N3" s="17"/>
      <c r="O3" s="17">
        <v>535.6</v>
      </c>
      <c r="P3" s="37"/>
      <c r="Q3" s="17">
        <v>545.70000000000005</v>
      </c>
    </row>
    <row r="4" spans="1:17" x14ac:dyDescent="0.25">
      <c r="A4" s="15" t="s">
        <v>278</v>
      </c>
      <c r="B4" s="36" t="s">
        <v>279</v>
      </c>
      <c r="C4" s="3">
        <v>8</v>
      </c>
      <c r="D4" s="17">
        <f>MIN(E4:Q4)</f>
        <v>531.4</v>
      </c>
      <c r="E4" s="17"/>
      <c r="F4" s="17">
        <v>531.4</v>
      </c>
      <c r="G4" s="17"/>
      <c r="H4" s="17"/>
      <c r="I4" s="17">
        <v>538.79999999999995</v>
      </c>
      <c r="J4" s="17">
        <v>546.5</v>
      </c>
      <c r="K4" s="17"/>
      <c r="L4" s="17"/>
      <c r="M4" s="17"/>
      <c r="N4" s="17"/>
      <c r="O4" s="17">
        <v>539.9</v>
      </c>
      <c r="P4" s="37"/>
      <c r="Q4" s="3">
        <v>554.79999999999995</v>
      </c>
    </row>
    <row r="5" spans="1:17" x14ac:dyDescent="0.25">
      <c r="A5" s="15" t="s">
        <v>102</v>
      </c>
      <c r="B5" s="15" t="s">
        <v>273</v>
      </c>
      <c r="C5" s="17">
        <v>8</v>
      </c>
      <c r="D5" s="17">
        <f>MIN(E5:Q5)</f>
        <v>535.6</v>
      </c>
      <c r="E5" s="17"/>
      <c r="F5" s="17">
        <v>535.6</v>
      </c>
      <c r="G5" s="17"/>
      <c r="H5" s="17"/>
      <c r="I5" s="17"/>
      <c r="J5" s="17">
        <v>548.1</v>
      </c>
      <c r="K5" s="17"/>
      <c r="L5" s="17"/>
      <c r="M5" s="17">
        <v>543.1</v>
      </c>
      <c r="N5" s="17">
        <v>551.29999999999995</v>
      </c>
      <c r="O5" s="17"/>
      <c r="P5" s="37"/>
      <c r="Q5" s="17">
        <v>603</v>
      </c>
    </row>
    <row r="6" spans="1:17" x14ac:dyDescent="0.25">
      <c r="A6" s="15" t="s">
        <v>268</v>
      </c>
      <c r="B6" s="2" t="s">
        <v>358</v>
      </c>
      <c r="C6" s="3">
        <v>8</v>
      </c>
      <c r="D6" s="17">
        <f>MIN(E6:Q6)</f>
        <v>545.70000000000005</v>
      </c>
      <c r="E6" s="17">
        <v>557.29999999999995</v>
      </c>
      <c r="F6" s="17">
        <v>554.4</v>
      </c>
      <c r="G6" s="17">
        <v>556.79999999999995</v>
      </c>
      <c r="H6" s="17">
        <v>552.6</v>
      </c>
      <c r="I6" s="17"/>
      <c r="J6" s="17">
        <v>545.70000000000005</v>
      </c>
      <c r="K6" s="17"/>
      <c r="L6" s="17">
        <v>550.70000000000005</v>
      </c>
      <c r="M6" s="17"/>
      <c r="N6" s="17">
        <v>607.5</v>
      </c>
      <c r="O6" s="17">
        <v>604.6</v>
      </c>
      <c r="P6" s="38"/>
      <c r="Q6" s="2"/>
    </row>
    <row r="7" spans="1:17" x14ac:dyDescent="0.25">
      <c r="A7" s="15" t="s">
        <v>327</v>
      </c>
      <c r="B7" s="15" t="s">
        <v>358</v>
      </c>
      <c r="C7" s="17">
        <v>8</v>
      </c>
      <c r="D7" s="17">
        <f>MIN(E7:Q7)</f>
        <v>557.70000000000005</v>
      </c>
      <c r="E7" s="17"/>
      <c r="F7" s="17">
        <v>557.70000000000005</v>
      </c>
      <c r="G7" s="17"/>
      <c r="H7" s="17"/>
      <c r="I7" s="17"/>
      <c r="J7" s="17"/>
      <c r="K7" s="17"/>
      <c r="L7" s="17"/>
      <c r="M7" s="17"/>
      <c r="N7" s="17">
        <v>609.29999999999995</v>
      </c>
      <c r="O7" s="17"/>
      <c r="P7" s="37"/>
      <c r="Q7" s="17">
        <v>618.1</v>
      </c>
    </row>
    <row r="8" spans="1:17" x14ac:dyDescent="0.25">
      <c r="A8" s="15" t="s">
        <v>360</v>
      </c>
      <c r="B8" s="15" t="s">
        <v>361</v>
      </c>
      <c r="C8" s="17">
        <v>7</v>
      </c>
      <c r="D8" s="17">
        <f>MIN(E8:Q8)</f>
        <v>609.79999999999995</v>
      </c>
      <c r="E8" s="17">
        <v>618.4</v>
      </c>
      <c r="F8" s="17">
        <v>609.79999999999995</v>
      </c>
      <c r="G8" s="17">
        <v>610.5</v>
      </c>
      <c r="H8" s="17"/>
      <c r="I8" s="17"/>
      <c r="J8" s="17"/>
      <c r="K8" s="17"/>
      <c r="L8" s="17"/>
      <c r="M8" s="17">
        <v>619.29999999999995</v>
      </c>
      <c r="N8" s="17"/>
      <c r="O8" s="17">
        <v>642.1</v>
      </c>
      <c r="P8" s="37"/>
      <c r="Q8" s="17">
        <v>633.6</v>
      </c>
    </row>
    <row r="9" spans="1:17" x14ac:dyDescent="0.25">
      <c r="A9" s="15" t="s">
        <v>283</v>
      </c>
      <c r="B9" s="15" t="s">
        <v>284</v>
      </c>
      <c r="C9" s="17">
        <v>8</v>
      </c>
      <c r="D9" s="17">
        <f>MIN(E9:Q9)</f>
        <v>619.20000000000005</v>
      </c>
      <c r="E9" s="17">
        <v>621.70000000000005</v>
      </c>
      <c r="F9" s="17">
        <v>619.20000000000005</v>
      </c>
      <c r="G9" s="17"/>
      <c r="H9" s="17"/>
      <c r="I9" s="17"/>
      <c r="J9" s="17"/>
      <c r="K9" s="17"/>
      <c r="L9" s="17"/>
      <c r="M9" s="17"/>
      <c r="N9" s="17">
        <v>621.4</v>
      </c>
      <c r="O9" s="17">
        <v>622.4</v>
      </c>
      <c r="P9" s="37"/>
      <c r="Q9" s="17">
        <v>634.20000000000005</v>
      </c>
    </row>
    <row r="10" spans="1:17" x14ac:dyDescent="0.25">
      <c r="A10" s="15" t="s">
        <v>452</v>
      </c>
      <c r="B10" s="15" t="s">
        <v>453</v>
      </c>
      <c r="C10" s="17">
        <v>8</v>
      </c>
      <c r="D10" s="17">
        <f>MIN(E10:Q10)</f>
        <v>628.5</v>
      </c>
      <c r="E10" s="17"/>
      <c r="F10" s="17">
        <v>628.5</v>
      </c>
      <c r="G10" s="17"/>
      <c r="H10" s="17"/>
      <c r="I10" s="17"/>
      <c r="J10" s="17"/>
      <c r="K10" s="17"/>
      <c r="L10" s="17"/>
      <c r="M10" s="17"/>
      <c r="N10" s="17"/>
      <c r="O10" s="17"/>
      <c r="P10" s="37"/>
      <c r="Q10" s="17"/>
    </row>
    <row r="11" spans="1:17" x14ac:dyDescent="0.25">
      <c r="A11" s="15" t="s">
        <v>274</v>
      </c>
      <c r="B11" s="36" t="s">
        <v>364</v>
      </c>
      <c r="C11" s="3">
        <v>8</v>
      </c>
      <c r="D11" s="17">
        <f>MIN(E11:Q11)</f>
        <v>628.79999999999995</v>
      </c>
      <c r="E11" s="17">
        <v>644.6</v>
      </c>
      <c r="F11" s="17">
        <v>628.79999999999995</v>
      </c>
      <c r="G11" s="17"/>
      <c r="H11" s="17"/>
      <c r="I11" s="17"/>
      <c r="J11" s="17"/>
      <c r="K11" s="17"/>
      <c r="L11" s="17"/>
      <c r="M11" s="17"/>
      <c r="N11" s="17"/>
      <c r="O11" s="17">
        <v>639.1</v>
      </c>
      <c r="P11" s="37"/>
      <c r="Q11" s="3">
        <v>647.6</v>
      </c>
    </row>
    <row r="12" spans="1:17" x14ac:dyDescent="0.25">
      <c r="A12" s="15" t="s">
        <v>400</v>
      </c>
      <c r="B12" s="2" t="s">
        <v>358</v>
      </c>
      <c r="C12" s="3">
        <v>8</v>
      </c>
      <c r="D12" s="17">
        <f>MIN(E12:Q12)</f>
        <v>630.1</v>
      </c>
      <c r="E12" s="17">
        <v>637.70000000000005</v>
      </c>
      <c r="F12" s="17">
        <v>630.1</v>
      </c>
      <c r="G12" s="17"/>
      <c r="H12" s="17"/>
      <c r="I12" s="17"/>
      <c r="J12" s="17"/>
      <c r="K12" s="17"/>
      <c r="L12" s="17"/>
      <c r="M12" s="17">
        <v>635.29999999999995</v>
      </c>
      <c r="N12" s="17"/>
      <c r="O12" s="17">
        <v>642.70000000000005</v>
      </c>
      <c r="P12" s="38"/>
      <c r="Q12" s="2"/>
    </row>
    <row r="13" spans="1:17" x14ac:dyDescent="0.25">
      <c r="A13" s="15" t="s">
        <v>280</v>
      </c>
      <c r="B13" s="36" t="s">
        <v>281</v>
      </c>
      <c r="C13" s="3">
        <v>8</v>
      </c>
      <c r="D13" s="17">
        <f>MIN(E13:Q13)</f>
        <v>630.9</v>
      </c>
      <c r="E13" s="17">
        <v>632</v>
      </c>
      <c r="F13" s="17">
        <v>630.9</v>
      </c>
      <c r="G13" s="17"/>
      <c r="H13" s="17"/>
      <c r="I13" s="17"/>
      <c r="J13" s="17"/>
      <c r="K13" s="17"/>
      <c r="L13" s="17"/>
      <c r="M13" s="17">
        <v>642.4</v>
      </c>
      <c r="N13" s="17">
        <v>643.5</v>
      </c>
      <c r="O13" s="17">
        <v>640.4</v>
      </c>
      <c r="P13" s="37"/>
      <c r="Q13" s="3">
        <v>708.7</v>
      </c>
    </row>
    <row r="14" spans="1:17" x14ac:dyDescent="0.25">
      <c r="A14" s="15" t="s">
        <v>289</v>
      </c>
      <c r="B14" s="15" t="s">
        <v>359</v>
      </c>
      <c r="C14" s="17">
        <v>8</v>
      </c>
      <c r="D14" s="17">
        <f>MIN(E14:Q14)</f>
        <v>631.4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7"/>
      <c r="Q14" s="17">
        <v>631.4</v>
      </c>
    </row>
    <row r="15" spans="1:17" x14ac:dyDescent="0.25">
      <c r="A15" s="15" t="s">
        <v>30</v>
      </c>
      <c r="B15" s="36" t="s">
        <v>56</v>
      </c>
      <c r="C15" s="3">
        <v>8</v>
      </c>
      <c r="D15" s="17">
        <f>MIN(E15:Q15)</f>
        <v>631.4</v>
      </c>
      <c r="E15" s="17">
        <v>634.29999999999995</v>
      </c>
      <c r="F15" s="17">
        <v>631.4</v>
      </c>
      <c r="G15" s="17"/>
      <c r="H15" s="17"/>
      <c r="I15" s="17"/>
      <c r="J15" s="17"/>
      <c r="K15" s="17"/>
      <c r="L15" s="17"/>
      <c r="M15" s="17">
        <v>644.9</v>
      </c>
      <c r="N15" s="17">
        <v>646.9</v>
      </c>
      <c r="O15" s="17">
        <v>644.4</v>
      </c>
      <c r="P15" s="37"/>
      <c r="Q15" s="3">
        <v>647.9</v>
      </c>
    </row>
    <row r="16" spans="1:17" x14ac:dyDescent="0.25">
      <c r="A16" s="15" t="s">
        <v>362</v>
      </c>
      <c r="B16" s="15" t="s">
        <v>363</v>
      </c>
      <c r="C16" s="17">
        <v>7</v>
      </c>
      <c r="D16" s="17">
        <f>MIN(E16:Q16)</f>
        <v>632.1</v>
      </c>
      <c r="E16" s="17">
        <v>638.70000000000005</v>
      </c>
      <c r="F16" s="17">
        <v>632.1</v>
      </c>
      <c r="G16" s="17"/>
      <c r="H16" s="17"/>
      <c r="I16" s="17"/>
      <c r="J16" s="17"/>
      <c r="K16" s="17"/>
      <c r="L16" s="17"/>
      <c r="M16" s="17">
        <v>635.5</v>
      </c>
      <c r="N16" s="17">
        <v>641</v>
      </c>
      <c r="O16" s="17"/>
      <c r="P16" s="37"/>
      <c r="Q16" s="17">
        <v>635.20000000000005</v>
      </c>
    </row>
    <row r="17" spans="1:18" x14ac:dyDescent="0.25">
      <c r="A17" s="15" t="s">
        <v>75</v>
      </c>
      <c r="B17" s="36" t="s">
        <v>365</v>
      </c>
      <c r="C17" s="3">
        <v>7</v>
      </c>
      <c r="D17" s="17">
        <f>MIN(E17:Q17)</f>
        <v>632.29999999999995</v>
      </c>
      <c r="E17" s="17"/>
      <c r="F17" s="17">
        <v>632.29999999999995</v>
      </c>
      <c r="G17" s="17"/>
      <c r="H17" s="17"/>
      <c r="I17" s="17"/>
      <c r="J17" s="17"/>
      <c r="K17" s="17"/>
      <c r="L17" s="17"/>
      <c r="M17" s="17">
        <v>633.20000000000005</v>
      </c>
      <c r="N17" s="17"/>
      <c r="O17" s="17">
        <v>642.9</v>
      </c>
      <c r="P17" s="37"/>
      <c r="Q17" s="3">
        <v>656.2</v>
      </c>
    </row>
    <row r="18" spans="1:18" x14ac:dyDescent="0.25">
      <c r="A18" s="15" t="s">
        <v>270</v>
      </c>
      <c r="B18" s="15" t="s">
        <v>271</v>
      </c>
      <c r="C18" s="17">
        <v>8</v>
      </c>
      <c r="D18" s="17">
        <f>MIN(E18:Q18)</f>
        <v>640.6</v>
      </c>
      <c r="E18" s="17"/>
      <c r="F18" s="17"/>
      <c r="G18" s="17"/>
      <c r="H18" s="17"/>
      <c r="I18" s="17"/>
      <c r="J18" s="17"/>
      <c r="K18" s="17"/>
      <c r="L18" s="17"/>
      <c r="M18" s="17"/>
      <c r="N18" s="17">
        <v>640.6</v>
      </c>
      <c r="O18" s="17"/>
      <c r="P18" s="37"/>
      <c r="Q18" s="17"/>
    </row>
    <row r="19" spans="1:18" x14ac:dyDescent="0.25">
      <c r="A19" s="15" t="s">
        <v>399</v>
      </c>
      <c r="B19" s="15" t="s">
        <v>105</v>
      </c>
      <c r="C19" s="17">
        <v>8</v>
      </c>
      <c r="D19" s="17">
        <f>MIN(E19:Q19)</f>
        <v>656.2</v>
      </c>
      <c r="E19" s="17">
        <v>706.6</v>
      </c>
      <c r="F19" s="17">
        <v>700.4</v>
      </c>
      <c r="G19" s="17"/>
      <c r="H19" s="17"/>
      <c r="I19" s="17"/>
      <c r="J19" s="17"/>
      <c r="K19" s="17"/>
      <c r="L19" s="17"/>
      <c r="M19" s="17">
        <v>656.2</v>
      </c>
      <c r="N19" s="17">
        <v>705</v>
      </c>
      <c r="O19" s="17">
        <v>718</v>
      </c>
      <c r="P19" s="37">
        <v>741</v>
      </c>
      <c r="Q19" s="2"/>
    </row>
    <row r="20" spans="1:18" x14ac:dyDescent="0.25">
      <c r="A20" s="15" t="s">
        <v>184</v>
      </c>
      <c r="B20" s="15" t="s">
        <v>445</v>
      </c>
      <c r="C20" s="17">
        <v>8</v>
      </c>
      <c r="D20" s="17">
        <f>MIN(E20:Q20)</f>
        <v>658.5</v>
      </c>
      <c r="E20" s="17"/>
      <c r="F20" s="17"/>
      <c r="G20" s="17"/>
      <c r="H20" s="17"/>
      <c r="I20" s="17"/>
      <c r="J20" s="17"/>
      <c r="K20" s="17"/>
      <c r="L20" s="17"/>
      <c r="M20" s="17"/>
      <c r="N20" s="17">
        <v>658.5</v>
      </c>
      <c r="O20" s="17"/>
      <c r="P20" s="37"/>
      <c r="Q20" s="17"/>
    </row>
    <row r="21" spans="1:18" x14ac:dyDescent="0.25">
      <c r="A21" s="15" t="s">
        <v>446</v>
      </c>
      <c r="B21" s="15" t="s">
        <v>447</v>
      </c>
      <c r="C21" s="17">
        <v>8</v>
      </c>
      <c r="D21" s="17">
        <f>MIN(E21:Q21)</f>
        <v>708.9</v>
      </c>
      <c r="E21" s="17"/>
      <c r="F21" s="17">
        <v>710.4</v>
      </c>
      <c r="G21" s="17"/>
      <c r="H21" s="17"/>
      <c r="I21" s="17"/>
      <c r="J21" s="17"/>
      <c r="K21" s="17">
        <v>714.9</v>
      </c>
      <c r="L21" s="17"/>
      <c r="M21" s="17">
        <v>712.3</v>
      </c>
      <c r="N21" s="17">
        <v>708.9</v>
      </c>
      <c r="O21" s="17"/>
      <c r="P21" s="37"/>
      <c r="Q21" s="17"/>
      <c r="R21" t="s">
        <v>165</v>
      </c>
    </row>
    <row r="22" spans="1:18" x14ac:dyDescent="0.25">
      <c r="A22" s="15" t="s">
        <v>402</v>
      </c>
      <c r="B22" s="15" t="s">
        <v>404</v>
      </c>
      <c r="C22" s="17">
        <v>8</v>
      </c>
      <c r="D22" s="17">
        <f>MIN(E22:Q22)</f>
        <v>713.1</v>
      </c>
      <c r="E22" s="17"/>
      <c r="F22" s="17"/>
      <c r="G22" s="17"/>
      <c r="H22" s="17"/>
      <c r="I22" s="17"/>
      <c r="J22" s="17"/>
      <c r="K22" s="17"/>
      <c r="L22" s="17"/>
      <c r="M22" s="17">
        <v>713.1</v>
      </c>
      <c r="N22" s="17">
        <v>729.6</v>
      </c>
      <c r="O22" s="17"/>
      <c r="P22" s="37">
        <v>815</v>
      </c>
      <c r="Q22" s="2"/>
    </row>
    <row r="23" spans="1:18" x14ac:dyDescent="0.25">
      <c r="A23" s="15" t="s">
        <v>410</v>
      </c>
      <c r="B23" s="15" t="s">
        <v>411</v>
      </c>
      <c r="C23" s="17">
        <v>7</v>
      </c>
      <c r="D23" s="17">
        <f>MIN(E23:Q23)</f>
        <v>717.5</v>
      </c>
      <c r="E23" s="17"/>
      <c r="F23" s="17">
        <v>717.5</v>
      </c>
      <c r="G23" s="17"/>
      <c r="H23" s="17"/>
      <c r="I23" s="17"/>
      <c r="J23" s="17"/>
      <c r="K23" s="17"/>
      <c r="L23" s="17"/>
      <c r="M23" s="17"/>
      <c r="N23" s="17"/>
      <c r="O23" s="17"/>
      <c r="P23" s="37"/>
      <c r="Q23" s="17"/>
    </row>
    <row r="24" spans="1:18" x14ac:dyDescent="0.25">
      <c r="A24" s="15" t="s">
        <v>367</v>
      </c>
      <c r="B24" s="15" t="s">
        <v>368</v>
      </c>
      <c r="C24" s="17">
        <v>7</v>
      </c>
      <c r="D24" s="17">
        <f>MIN(E24:Q24)</f>
        <v>717.7</v>
      </c>
      <c r="E24" s="17"/>
      <c r="F24" s="17">
        <v>717.7</v>
      </c>
      <c r="G24" s="17"/>
      <c r="H24" s="17"/>
      <c r="I24" s="17"/>
      <c r="J24" s="17"/>
      <c r="K24" s="17"/>
      <c r="L24" s="17"/>
      <c r="M24" s="17">
        <v>722.7</v>
      </c>
      <c r="N24" s="17">
        <v>738.1</v>
      </c>
      <c r="O24" s="17"/>
      <c r="P24" s="37"/>
      <c r="Q24" s="17">
        <v>807.8</v>
      </c>
    </row>
    <row r="25" spans="1:18" x14ac:dyDescent="0.25">
      <c r="A25" s="15" t="s">
        <v>366</v>
      </c>
      <c r="B25" s="15" t="s">
        <v>100</v>
      </c>
      <c r="C25" s="17">
        <v>7</v>
      </c>
      <c r="D25" s="17">
        <f>MIN(E25:Q25)</f>
        <v>717.9</v>
      </c>
      <c r="E25" s="17"/>
      <c r="F25" s="17">
        <v>717.9</v>
      </c>
      <c r="G25" s="17"/>
      <c r="H25" s="17"/>
      <c r="I25" s="17"/>
      <c r="J25" s="17"/>
      <c r="K25" s="17"/>
      <c r="L25" s="17"/>
      <c r="M25" s="17">
        <v>727.4</v>
      </c>
      <c r="N25" s="17">
        <v>722.4</v>
      </c>
      <c r="O25" s="17"/>
      <c r="P25" s="37"/>
      <c r="Q25" s="17">
        <v>800.3</v>
      </c>
    </row>
    <row r="26" spans="1:18" x14ac:dyDescent="0.25">
      <c r="A26" s="15" t="s">
        <v>369</v>
      </c>
      <c r="B26" s="15" t="s">
        <v>370</v>
      </c>
      <c r="C26" s="17">
        <v>8</v>
      </c>
      <c r="D26" s="17">
        <f>MIN(E26:Q26)</f>
        <v>718</v>
      </c>
      <c r="E26" s="17"/>
      <c r="F26" s="17">
        <v>718</v>
      </c>
      <c r="G26" s="17"/>
      <c r="H26" s="17"/>
      <c r="I26" s="17"/>
      <c r="J26" s="17"/>
      <c r="K26" s="17">
        <v>720.3</v>
      </c>
      <c r="L26" s="17"/>
      <c r="M26" s="17"/>
      <c r="N26" s="17"/>
      <c r="O26" s="17"/>
      <c r="P26" s="37"/>
      <c r="Q26" s="17">
        <v>842.8</v>
      </c>
    </row>
    <row r="27" spans="1:18" x14ac:dyDescent="0.25">
      <c r="A27" s="15" t="s">
        <v>434</v>
      </c>
      <c r="B27" s="2" t="s">
        <v>225</v>
      </c>
      <c r="C27" s="3">
        <v>8</v>
      </c>
      <c r="D27" s="17">
        <f>MIN(E27:Q27)</f>
        <v>839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7">
        <v>839</v>
      </c>
      <c r="Q27" s="2"/>
    </row>
    <row r="28" spans="1:18" x14ac:dyDescent="0.25">
      <c r="A28" s="15" t="s">
        <v>371</v>
      </c>
      <c r="B28" s="15" t="s">
        <v>372</v>
      </c>
      <c r="C28" s="17">
        <v>7</v>
      </c>
      <c r="D28" s="17">
        <f>MIN(E28:Q28)</f>
        <v>856.5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37"/>
      <c r="Q28" s="17">
        <v>856.5</v>
      </c>
    </row>
    <row r="29" spans="1:18" x14ac:dyDescent="0.25">
      <c r="A29" s="9"/>
      <c r="B29" s="4"/>
      <c r="C29" s="28"/>
      <c r="D29" s="18"/>
      <c r="E29" s="4"/>
      <c r="F29"/>
    </row>
    <row r="30" spans="1:18" x14ac:dyDescent="0.25">
      <c r="A30" s="5" t="s">
        <v>265</v>
      </c>
    </row>
    <row r="31" spans="1:18" x14ac:dyDescent="0.25">
      <c r="A31" s="5" t="s">
        <v>87</v>
      </c>
      <c r="B31" s="5" t="s">
        <v>88</v>
      </c>
      <c r="C31" s="6" t="s">
        <v>89</v>
      </c>
      <c r="D31" s="6" t="s">
        <v>77</v>
      </c>
      <c r="E31" s="6" t="s">
        <v>355</v>
      </c>
      <c r="F31" s="6" t="s">
        <v>353</v>
      </c>
      <c r="G31" s="6" t="s">
        <v>352</v>
      </c>
      <c r="H31" s="6" t="s">
        <v>351</v>
      </c>
      <c r="I31" s="6" t="s">
        <v>349</v>
      </c>
      <c r="J31" s="6" t="s">
        <v>348</v>
      </c>
      <c r="K31" s="6" t="s">
        <v>339</v>
      </c>
      <c r="L31" s="6" t="s">
        <v>331</v>
      </c>
      <c r="M31" s="6" t="s">
        <v>329</v>
      </c>
      <c r="N31" s="6" t="s">
        <v>324</v>
      </c>
      <c r="O31" s="6" t="s">
        <v>347</v>
      </c>
    </row>
    <row r="32" spans="1:18" x14ac:dyDescent="0.25">
      <c r="A32" s="15" t="s">
        <v>223</v>
      </c>
      <c r="B32" s="15" t="s">
        <v>224</v>
      </c>
      <c r="C32" s="17" t="s">
        <v>233</v>
      </c>
      <c r="D32" s="17">
        <v>538.9</v>
      </c>
      <c r="E32" s="17"/>
      <c r="F32" s="17"/>
      <c r="G32" s="17"/>
      <c r="H32" s="17"/>
      <c r="I32" s="17"/>
      <c r="J32" s="17">
        <v>538.9</v>
      </c>
      <c r="K32" s="17"/>
      <c r="L32" s="17"/>
      <c r="M32" s="17"/>
      <c r="N32" s="17"/>
      <c r="O32" s="17"/>
    </row>
    <row r="33" spans="1:15" x14ac:dyDescent="0.25">
      <c r="A33" s="15" t="s">
        <v>184</v>
      </c>
      <c r="B33" s="36" t="s">
        <v>206</v>
      </c>
      <c r="C33" s="3" t="s">
        <v>233</v>
      </c>
      <c r="D33" s="17">
        <v>539.29999999999995</v>
      </c>
      <c r="E33" s="17">
        <v>539.29999999999995</v>
      </c>
      <c r="F33" s="17"/>
      <c r="G33" s="17"/>
      <c r="H33" s="17">
        <v>558</v>
      </c>
      <c r="I33" s="17">
        <v>545.1</v>
      </c>
      <c r="J33" s="17">
        <v>540</v>
      </c>
      <c r="K33" s="17">
        <v>540</v>
      </c>
      <c r="L33" s="17"/>
      <c r="M33" s="3">
        <v>552.5</v>
      </c>
      <c r="N33" s="3">
        <v>549.9</v>
      </c>
      <c r="O33" s="3"/>
    </row>
    <row r="34" spans="1:15" x14ac:dyDescent="0.25">
      <c r="A34" s="15" t="s">
        <v>268</v>
      </c>
      <c r="B34" s="15" t="s">
        <v>93</v>
      </c>
      <c r="C34" s="17" t="s">
        <v>234</v>
      </c>
      <c r="D34" s="17">
        <v>554.6</v>
      </c>
      <c r="E34" s="17"/>
      <c r="F34" s="17">
        <v>614.4</v>
      </c>
      <c r="G34" s="17">
        <v>554.6</v>
      </c>
      <c r="H34" s="17"/>
      <c r="I34" s="17">
        <v>600</v>
      </c>
      <c r="J34" s="17">
        <v>558.9</v>
      </c>
      <c r="K34" s="17">
        <v>608.9</v>
      </c>
      <c r="L34" s="17"/>
      <c r="M34" s="17">
        <v>617</v>
      </c>
      <c r="N34" s="17">
        <v>633</v>
      </c>
      <c r="O34" s="17"/>
    </row>
    <row r="35" spans="1:15" x14ac:dyDescent="0.25">
      <c r="A35" s="15" t="s">
        <v>185</v>
      </c>
      <c r="B35" s="15" t="s">
        <v>100</v>
      </c>
      <c r="C35" s="17" t="s">
        <v>233</v>
      </c>
      <c r="D35" s="17">
        <v>554.70000000000005</v>
      </c>
      <c r="E35" s="17">
        <v>604</v>
      </c>
      <c r="F35" s="17"/>
      <c r="G35" s="17"/>
      <c r="H35" s="17"/>
      <c r="I35" s="17"/>
      <c r="J35" s="17">
        <v>554.70000000000005</v>
      </c>
      <c r="K35" s="17"/>
      <c r="L35" s="17">
        <v>611.29999999999995</v>
      </c>
      <c r="M35" s="17"/>
      <c r="N35" s="17">
        <v>614.1</v>
      </c>
      <c r="O35" s="17"/>
    </row>
    <row r="36" spans="1:15" x14ac:dyDescent="0.25">
      <c r="A36" s="15" t="s">
        <v>239</v>
      </c>
      <c r="B36" s="15" t="s">
        <v>240</v>
      </c>
      <c r="C36" s="17" t="s">
        <v>233</v>
      </c>
      <c r="D36" s="17">
        <v>556.6</v>
      </c>
      <c r="E36" s="17">
        <v>613</v>
      </c>
      <c r="F36" s="17">
        <v>601.9</v>
      </c>
      <c r="G36" s="17">
        <v>556.6</v>
      </c>
      <c r="H36" s="17">
        <v>609.5</v>
      </c>
      <c r="I36" s="17"/>
      <c r="J36" s="17">
        <v>601.20000000000005</v>
      </c>
      <c r="K36" s="17">
        <v>618</v>
      </c>
      <c r="L36" s="17"/>
      <c r="M36" s="17">
        <v>618</v>
      </c>
      <c r="N36" s="17">
        <v>624.20000000000005</v>
      </c>
      <c r="O36" s="17">
        <v>604.4</v>
      </c>
    </row>
    <row r="37" spans="1:15" x14ac:dyDescent="0.25">
      <c r="A37" s="15" t="s">
        <v>102</v>
      </c>
      <c r="B37" s="15" t="s">
        <v>273</v>
      </c>
      <c r="C37" s="17" t="s">
        <v>234</v>
      </c>
      <c r="D37" s="17">
        <v>559.1</v>
      </c>
      <c r="E37" s="17">
        <v>559.1</v>
      </c>
      <c r="F37" s="17"/>
      <c r="G37" s="17"/>
      <c r="H37" s="17"/>
      <c r="I37" s="17"/>
      <c r="J37" s="17"/>
      <c r="K37" s="17"/>
      <c r="L37" s="17">
        <v>613.6</v>
      </c>
      <c r="M37" s="17"/>
      <c r="N37" s="17"/>
      <c r="O37" s="17"/>
    </row>
    <row r="38" spans="1:15" x14ac:dyDescent="0.25">
      <c r="A38" s="15" t="s">
        <v>75</v>
      </c>
      <c r="B38" s="15" t="s">
        <v>101</v>
      </c>
      <c r="C38" s="17" t="s">
        <v>233</v>
      </c>
      <c r="D38" s="17">
        <v>604.6</v>
      </c>
      <c r="E38" s="17"/>
      <c r="F38" s="17"/>
      <c r="G38" s="17"/>
      <c r="H38" s="17">
        <v>610.29999999999995</v>
      </c>
      <c r="I38" s="17">
        <v>606.1</v>
      </c>
      <c r="J38" s="17">
        <v>605</v>
      </c>
      <c r="K38" s="17"/>
      <c r="L38" s="17"/>
      <c r="M38" s="17"/>
      <c r="N38" s="17"/>
      <c r="O38" s="17">
        <v>604.6</v>
      </c>
    </row>
    <row r="39" spans="1:15" x14ac:dyDescent="0.25">
      <c r="A39" s="15" t="s">
        <v>194</v>
      </c>
      <c r="B39" s="15" t="s">
        <v>193</v>
      </c>
      <c r="C39" s="17" t="s">
        <v>233</v>
      </c>
      <c r="D39" s="17">
        <v>612.9</v>
      </c>
      <c r="E39" s="17"/>
      <c r="F39" s="17"/>
      <c r="G39" s="17"/>
      <c r="H39" s="17"/>
      <c r="I39" s="17"/>
      <c r="J39" s="17"/>
      <c r="K39" s="17"/>
      <c r="L39" s="17"/>
      <c r="M39" s="17">
        <v>612.9</v>
      </c>
      <c r="N39" s="17"/>
      <c r="O39" s="17"/>
    </row>
    <row r="40" spans="1:15" x14ac:dyDescent="0.25">
      <c r="A40" s="15" t="s">
        <v>270</v>
      </c>
      <c r="B40" s="36" t="s">
        <v>271</v>
      </c>
      <c r="C40" s="3" t="s">
        <v>234</v>
      </c>
      <c r="D40" s="17">
        <v>625.20000000000005</v>
      </c>
      <c r="E40" s="17"/>
      <c r="F40" s="17"/>
      <c r="G40" s="17"/>
      <c r="H40" s="17">
        <v>635.29999999999995</v>
      </c>
      <c r="I40" s="17"/>
      <c r="J40" s="17">
        <v>625.20000000000005</v>
      </c>
      <c r="K40" s="17">
        <v>630.9</v>
      </c>
      <c r="L40" s="17"/>
      <c r="M40" s="3">
        <v>633.20000000000005</v>
      </c>
      <c r="N40" s="3">
        <v>641.5</v>
      </c>
      <c r="O40" s="3"/>
    </row>
    <row r="41" spans="1:15" x14ac:dyDescent="0.25">
      <c r="A41" s="15" t="s">
        <v>266</v>
      </c>
      <c r="B41" s="36" t="s">
        <v>267</v>
      </c>
      <c r="C41" s="3" t="s">
        <v>233</v>
      </c>
      <c r="D41" s="17">
        <v>626.1</v>
      </c>
      <c r="E41" s="17"/>
      <c r="F41" s="17"/>
      <c r="G41" s="17"/>
      <c r="H41" s="17">
        <v>640</v>
      </c>
      <c r="I41" s="17"/>
      <c r="J41" s="17">
        <v>626.1</v>
      </c>
      <c r="K41" s="17">
        <v>642.29999999999995</v>
      </c>
      <c r="L41" s="17"/>
      <c r="M41" s="3">
        <v>636.29999999999995</v>
      </c>
      <c r="N41" s="3">
        <v>632</v>
      </c>
      <c r="O41" s="3"/>
    </row>
    <row r="42" spans="1:15" x14ac:dyDescent="0.25">
      <c r="A42" s="15" t="s">
        <v>274</v>
      </c>
      <c r="B42" s="36" t="s">
        <v>218</v>
      </c>
      <c r="C42" s="3" t="s">
        <v>234</v>
      </c>
      <c r="D42" s="17">
        <v>630.29999999999995</v>
      </c>
      <c r="E42" s="17"/>
      <c r="F42" s="17"/>
      <c r="G42" s="17"/>
      <c r="H42" s="17">
        <v>635</v>
      </c>
      <c r="I42" s="17"/>
      <c r="J42" s="17">
        <v>633.1</v>
      </c>
      <c r="K42" s="17">
        <v>630.29999999999995</v>
      </c>
      <c r="L42" s="17"/>
      <c r="M42" s="3"/>
      <c r="N42" s="3"/>
      <c r="O42" s="3"/>
    </row>
    <row r="43" spans="1:15" x14ac:dyDescent="0.25">
      <c r="A43" s="15" t="s">
        <v>283</v>
      </c>
      <c r="B43" s="36" t="s">
        <v>284</v>
      </c>
      <c r="C43" s="3" t="s">
        <v>234</v>
      </c>
      <c r="D43" s="17">
        <v>634</v>
      </c>
      <c r="E43" s="17"/>
      <c r="F43" s="17"/>
      <c r="G43" s="17"/>
      <c r="H43" s="17">
        <v>634</v>
      </c>
      <c r="I43" s="17"/>
      <c r="J43" s="17"/>
      <c r="K43" s="17">
        <v>639.9</v>
      </c>
      <c r="L43" s="17">
        <v>636.79999999999995</v>
      </c>
      <c r="M43" s="3">
        <v>643.1</v>
      </c>
      <c r="N43" s="3"/>
      <c r="O43" s="3"/>
    </row>
    <row r="44" spans="1:15" x14ac:dyDescent="0.25">
      <c r="A44" s="15" t="s">
        <v>190</v>
      </c>
      <c r="B44" s="15" t="s">
        <v>189</v>
      </c>
      <c r="C44" s="17" t="s">
        <v>233</v>
      </c>
      <c r="D44" s="17">
        <v>636.1</v>
      </c>
      <c r="E44" s="17"/>
      <c r="F44" s="17"/>
      <c r="G44" s="17"/>
      <c r="H44" s="17">
        <v>636.1</v>
      </c>
      <c r="I44" s="17"/>
      <c r="J44" s="17"/>
      <c r="K44" s="17">
        <v>641.6</v>
      </c>
      <c r="L44" s="17">
        <v>638.6</v>
      </c>
      <c r="M44" s="17">
        <v>638.9</v>
      </c>
      <c r="N44" s="17"/>
      <c r="O44" s="17"/>
    </row>
    <row r="45" spans="1:15" x14ac:dyDescent="0.25">
      <c r="A45" s="15" t="s">
        <v>30</v>
      </c>
      <c r="B45" s="15" t="s">
        <v>56</v>
      </c>
      <c r="C45" s="17" t="s">
        <v>234</v>
      </c>
      <c r="D45" s="17">
        <v>638</v>
      </c>
      <c r="E45" s="17"/>
      <c r="F45" s="17"/>
      <c r="G45" s="17"/>
      <c r="H45" s="17">
        <v>638</v>
      </c>
      <c r="I45" s="17"/>
      <c r="J45" s="17"/>
      <c r="K45" s="17"/>
      <c r="L45" s="17">
        <v>639.6</v>
      </c>
      <c r="M45" s="17">
        <v>647.6</v>
      </c>
      <c r="N45" s="17"/>
      <c r="O45" s="17"/>
    </row>
    <row r="46" spans="1:15" x14ac:dyDescent="0.25">
      <c r="A46" s="15" t="s">
        <v>192</v>
      </c>
      <c r="B46" s="15" t="s">
        <v>269</v>
      </c>
      <c r="C46" s="17" t="s">
        <v>233</v>
      </c>
      <c r="D46" s="17">
        <v>638.29999999999995</v>
      </c>
      <c r="E46" s="17"/>
      <c r="F46" s="17"/>
      <c r="G46" s="17"/>
      <c r="H46" s="17"/>
      <c r="I46" s="17"/>
      <c r="J46" s="17"/>
      <c r="K46" s="17">
        <v>651.9</v>
      </c>
      <c r="L46" s="17">
        <v>638.9</v>
      </c>
      <c r="M46" s="17">
        <v>701</v>
      </c>
      <c r="N46" s="17">
        <v>638.29999999999995</v>
      </c>
      <c r="O46" s="17"/>
    </row>
    <row r="47" spans="1:15" x14ac:dyDescent="0.25">
      <c r="A47" s="15" t="s">
        <v>275</v>
      </c>
      <c r="B47" s="15" t="s">
        <v>276</v>
      </c>
      <c r="C47" s="17" t="s">
        <v>233</v>
      </c>
      <c r="D47" s="17">
        <v>638.6</v>
      </c>
      <c r="E47" s="17"/>
      <c r="F47" s="17"/>
      <c r="G47" s="17"/>
      <c r="H47" s="17">
        <v>642.5</v>
      </c>
      <c r="I47" s="17"/>
      <c r="J47" s="17">
        <v>638.6</v>
      </c>
      <c r="K47" s="17"/>
      <c r="L47" s="17">
        <v>643.5</v>
      </c>
      <c r="M47" s="17"/>
      <c r="N47" s="17"/>
      <c r="O47" s="17"/>
    </row>
    <row r="48" spans="1:15" x14ac:dyDescent="0.25">
      <c r="A48" s="15" t="s">
        <v>188</v>
      </c>
      <c r="B48" s="15" t="s">
        <v>187</v>
      </c>
      <c r="C48" s="17" t="s">
        <v>233</v>
      </c>
      <c r="D48" s="17">
        <v>640.29999999999995</v>
      </c>
      <c r="E48" s="17"/>
      <c r="F48" s="17"/>
      <c r="G48" s="17"/>
      <c r="H48" s="17"/>
      <c r="I48" s="17"/>
      <c r="J48" s="17"/>
      <c r="K48" s="17">
        <v>640.29999999999995</v>
      </c>
      <c r="L48" s="17"/>
      <c r="M48" s="17"/>
      <c r="N48" s="2"/>
      <c r="O48" s="2"/>
    </row>
    <row r="49" spans="1:26" x14ac:dyDescent="0.25">
      <c r="A49" s="15" t="s">
        <v>327</v>
      </c>
      <c r="B49" s="15" t="s">
        <v>93</v>
      </c>
      <c r="C49" s="17" t="s">
        <v>234</v>
      </c>
      <c r="D49" s="17">
        <v>641.9</v>
      </c>
      <c r="E49" s="17"/>
      <c r="F49" s="17"/>
      <c r="G49" s="17"/>
      <c r="H49" s="17"/>
      <c r="I49" s="17"/>
      <c r="J49" s="17"/>
      <c r="K49" s="17">
        <v>641.9</v>
      </c>
      <c r="L49" s="17"/>
      <c r="M49" s="17"/>
      <c r="N49" s="2"/>
      <c r="O49" s="2"/>
    </row>
    <row r="50" spans="1:26" x14ac:dyDescent="0.25">
      <c r="A50" s="15" t="s">
        <v>280</v>
      </c>
      <c r="B50" s="2" t="s">
        <v>281</v>
      </c>
      <c r="C50" s="3" t="s">
        <v>234</v>
      </c>
      <c r="D50" s="3">
        <v>645.9</v>
      </c>
      <c r="E50" s="3"/>
      <c r="F50" s="3"/>
      <c r="G50" s="3"/>
      <c r="H50" s="3">
        <v>653</v>
      </c>
      <c r="I50" s="3"/>
      <c r="J50" s="3"/>
      <c r="K50" s="3"/>
      <c r="L50" s="3">
        <v>645.9</v>
      </c>
      <c r="M50" s="2">
        <v>706.9</v>
      </c>
      <c r="N50" s="2"/>
      <c r="O50" s="2"/>
    </row>
    <row r="51" spans="1:26" x14ac:dyDescent="0.25">
      <c r="A51" s="15" t="s">
        <v>277</v>
      </c>
      <c r="B51" s="2" t="s">
        <v>105</v>
      </c>
      <c r="C51" s="3" t="s">
        <v>233</v>
      </c>
      <c r="D51" s="3">
        <v>646</v>
      </c>
      <c r="E51" s="3"/>
      <c r="F51" s="3"/>
      <c r="G51" s="3"/>
      <c r="H51" s="3">
        <v>646</v>
      </c>
      <c r="I51" s="3"/>
      <c r="J51" s="3"/>
      <c r="K51" s="3">
        <v>656.9</v>
      </c>
      <c r="L51" s="3"/>
      <c r="M51" s="2">
        <v>648.20000000000005</v>
      </c>
      <c r="N51" s="2"/>
      <c r="O51" s="2"/>
    </row>
    <row r="52" spans="1:26" x14ac:dyDescent="0.25">
      <c r="A52" s="15" t="s">
        <v>196</v>
      </c>
      <c r="B52" s="2" t="s">
        <v>195</v>
      </c>
      <c r="C52" s="3" t="s">
        <v>233</v>
      </c>
      <c r="D52" s="3">
        <v>710.1</v>
      </c>
      <c r="E52" s="3"/>
      <c r="F52" s="3"/>
      <c r="G52" s="3"/>
      <c r="H52" s="3"/>
      <c r="I52" s="3"/>
      <c r="J52" s="3">
        <v>718.8</v>
      </c>
      <c r="K52" s="3">
        <v>712.9</v>
      </c>
      <c r="L52" s="3"/>
      <c r="M52" s="2"/>
      <c r="N52" s="2">
        <v>714.4</v>
      </c>
      <c r="O52" s="2">
        <v>710.1</v>
      </c>
    </row>
    <row r="53" spans="1:26" x14ac:dyDescent="0.25">
      <c r="A53" s="15" t="s">
        <v>222</v>
      </c>
      <c r="B53" s="2" t="s">
        <v>105</v>
      </c>
      <c r="C53" s="3" t="s">
        <v>233</v>
      </c>
      <c r="D53" s="3">
        <v>736.5</v>
      </c>
      <c r="E53" s="3"/>
      <c r="F53" s="3"/>
      <c r="G53" s="3"/>
      <c r="H53" s="3"/>
      <c r="I53" s="3"/>
      <c r="J53" s="3">
        <v>736.5</v>
      </c>
      <c r="K53" s="3"/>
      <c r="L53" s="3"/>
      <c r="M53" s="2"/>
      <c r="N53" s="2"/>
      <c r="O53" s="2"/>
    </row>
    <row r="54" spans="1:26" x14ac:dyDescent="0.25">
      <c r="A54" s="15" t="s">
        <v>337</v>
      </c>
      <c r="B54" s="2" t="s">
        <v>338</v>
      </c>
      <c r="C54" s="3" t="s">
        <v>234</v>
      </c>
      <c r="D54" s="3">
        <v>740.4</v>
      </c>
      <c r="E54" s="3"/>
      <c r="F54" s="3"/>
      <c r="G54" s="3"/>
      <c r="H54" s="3"/>
      <c r="I54" s="3"/>
      <c r="J54" s="3">
        <v>744.6</v>
      </c>
      <c r="K54" s="3">
        <v>740.4</v>
      </c>
      <c r="L54" s="3"/>
      <c r="M54" s="2"/>
      <c r="N54" s="2"/>
      <c r="O54" s="2"/>
    </row>
    <row r="55" spans="1:26" x14ac:dyDescent="0.25">
      <c r="A55" s="9"/>
      <c r="B55" s="4"/>
      <c r="C55" s="28"/>
      <c r="D55" s="18"/>
      <c r="E55" s="4"/>
      <c r="F55"/>
    </row>
    <row r="56" spans="1:26" x14ac:dyDescent="0.25">
      <c r="A56" s="5"/>
    </row>
    <row r="57" spans="1:26" x14ac:dyDescent="0.25">
      <c r="A57" s="5" t="s">
        <v>256</v>
      </c>
    </row>
    <row r="58" spans="1:26" s="6" customFormat="1" x14ac:dyDescent="0.25">
      <c r="A58" s="7" t="s">
        <v>226</v>
      </c>
      <c r="B58" s="7" t="s">
        <v>227</v>
      </c>
      <c r="C58" s="7" t="s">
        <v>89</v>
      </c>
      <c r="D58" s="7" t="s">
        <v>77</v>
      </c>
      <c r="E58" s="6" t="s">
        <v>264</v>
      </c>
      <c r="F58" s="7" t="s">
        <v>263</v>
      </c>
      <c r="G58" s="7" t="s">
        <v>262</v>
      </c>
      <c r="H58" s="7" t="s">
        <v>261</v>
      </c>
      <c r="I58" s="7" t="s">
        <v>257</v>
      </c>
      <c r="J58" s="7" t="s">
        <v>244</v>
      </c>
      <c r="K58" s="7" t="s">
        <v>228</v>
      </c>
      <c r="L58" s="7" t="s">
        <v>245</v>
      </c>
      <c r="M58" s="7" t="s">
        <v>230</v>
      </c>
      <c r="N58" s="7" t="s">
        <v>238</v>
      </c>
      <c r="O58" s="7" t="s">
        <v>232</v>
      </c>
    </row>
    <row r="59" spans="1:26" s="6" customFormat="1" x14ac:dyDescent="0.25">
      <c r="A59" s="16" t="s">
        <v>94</v>
      </c>
      <c r="B59" s="16" t="s">
        <v>14</v>
      </c>
      <c r="C59" s="17" t="s">
        <v>233</v>
      </c>
      <c r="D59" s="17">
        <f t="shared" ref="D59:D85" si="0">MIN(E59:O59)</f>
        <v>524.4</v>
      </c>
      <c r="E59" s="17"/>
      <c r="F59" s="17">
        <v>525.79999999999995</v>
      </c>
      <c r="G59" s="17"/>
      <c r="H59" s="17">
        <v>542.20000000000005</v>
      </c>
      <c r="I59" s="17"/>
      <c r="J59" s="17">
        <v>524.4</v>
      </c>
      <c r="K59" s="17"/>
      <c r="L59" s="17"/>
      <c r="M59" s="17">
        <v>543.79999999999995</v>
      </c>
      <c r="N59" s="17"/>
      <c r="O59" s="17">
        <v>539.29999999999995</v>
      </c>
      <c r="Q59" s="26"/>
      <c r="R59" s="26"/>
      <c r="S59" s="26"/>
    </row>
    <row r="60" spans="1:26" s="6" customFormat="1" x14ac:dyDescent="0.25">
      <c r="A60" s="16" t="s">
        <v>98</v>
      </c>
      <c r="B60" s="16" t="s">
        <v>19</v>
      </c>
      <c r="C60" s="17" t="s">
        <v>233</v>
      </c>
      <c r="D60" s="17">
        <f t="shared" si="0"/>
        <v>539</v>
      </c>
      <c r="E60" s="17">
        <v>539</v>
      </c>
      <c r="F60" s="17">
        <v>547</v>
      </c>
      <c r="G60" s="17">
        <v>552.4</v>
      </c>
      <c r="H60" s="17">
        <v>542.79999999999995</v>
      </c>
      <c r="I60" s="17"/>
      <c r="J60" s="17"/>
      <c r="K60" s="17"/>
      <c r="L60" s="17"/>
      <c r="M60" s="17"/>
      <c r="N60" s="17"/>
      <c r="O60" s="17"/>
      <c r="Q60" s="26"/>
      <c r="R60" s="26"/>
      <c r="S60" s="26"/>
    </row>
    <row r="61" spans="1:26" s="6" customFormat="1" x14ac:dyDescent="0.25">
      <c r="A61" s="16" t="s">
        <v>184</v>
      </c>
      <c r="B61" s="16" t="s">
        <v>206</v>
      </c>
      <c r="C61" s="17" t="s">
        <v>234</v>
      </c>
      <c r="D61" s="17">
        <f t="shared" si="0"/>
        <v>539.20000000000005</v>
      </c>
      <c r="E61" s="17"/>
      <c r="F61" s="17">
        <v>546</v>
      </c>
      <c r="G61" s="17">
        <v>543</v>
      </c>
      <c r="H61" s="17">
        <v>539.20000000000005</v>
      </c>
      <c r="I61" s="17">
        <v>542.6</v>
      </c>
      <c r="J61" s="17"/>
      <c r="K61" s="17">
        <v>544</v>
      </c>
      <c r="L61" s="17">
        <v>558.20000000000005</v>
      </c>
      <c r="M61" s="17"/>
      <c r="N61" s="17">
        <v>601.79999999999995</v>
      </c>
      <c r="O61" s="17">
        <v>621.20000000000005</v>
      </c>
      <c r="Q61" s="26"/>
      <c r="R61" s="26"/>
      <c r="S61" s="26"/>
      <c r="T61" s="20"/>
      <c r="U61" s="20"/>
      <c r="V61" s="20"/>
      <c r="W61" s="20"/>
      <c r="X61" s="20"/>
      <c r="Y61" s="20"/>
      <c r="Z61" s="20"/>
    </row>
    <row r="62" spans="1:26" s="6" customFormat="1" x14ac:dyDescent="0.25">
      <c r="A62" s="16" t="s">
        <v>223</v>
      </c>
      <c r="B62" s="16" t="s">
        <v>224</v>
      </c>
      <c r="C62" s="17" t="s">
        <v>234</v>
      </c>
      <c r="D62" s="17">
        <f t="shared" si="0"/>
        <v>541.20000000000005</v>
      </c>
      <c r="E62" s="17"/>
      <c r="F62" s="17"/>
      <c r="G62" s="17"/>
      <c r="H62" s="17"/>
      <c r="I62" s="17"/>
      <c r="J62" s="17">
        <v>541.20000000000005</v>
      </c>
      <c r="K62" s="17"/>
      <c r="L62" s="17"/>
      <c r="M62" s="17"/>
      <c r="N62" s="17"/>
      <c r="O62" s="17"/>
      <c r="Q62" s="26"/>
      <c r="R62" s="26"/>
      <c r="S62" s="26"/>
      <c r="T62" s="20"/>
      <c r="U62" s="20"/>
      <c r="V62" s="20"/>
      <c r="W62" s="20"/>
      <c r="X62" s="20"/>
      <c r="Y62" s="20"/>
      <c r="Z62" s="20"/>
    </row>
    <row r="63" spans="1:26" s="6" customFormat="1" x14ac:dyDescent="0.25">
      <c r="A63" s="16" t="s">
        <v>96</v>
      </c>
      <c r="B63" s="16" t="s">
        <v>97</v>
      </c>
      <c r="C63" s="17" t="s">
        <v>233</v>
      </c>
      <c r="D63" s="17">
        <f t="shared" si="0"/>
        <v>546.6</v>
      </c>
      <c r="E63" s="17">
        <v>554.4</v>
      </c>
      <c r="F63" s="17">
        <v>548.6</v>
      </c>
      <c r="G63" s="17"/>
      <c r="H63" s="17"/>
      <c r="I63" s="17">
        <v>546.6</v>
      </c>
      <c r="J63" s="17"/>
      <c r="K63" s="17">
        <v>553.79999999999995</v>
      </c>
      <c r="L63" s="17"/>
      <c r="M63" s="17">
        <v>607.4</v>
      </c>
      <c r="N63" s="17">
        <v>605</v>
      </c>
      <c r="O63" s="17">
        <v>604.4</v>
      </c>
      <c r="Q63" s="26"/>
      <c r="R63" s="26"/>
      <c r="S63" s="26"/>
      <c r="T63" s="20"/>
      <c r="U63" s="20"/>
      <c r="V63" s="20"/>
      <c r="W63" s="20"/>
      <c r="X63" s="20"/>
      <c r="Y63" s="20"/>
      <c r="Z63" s="20"/>
    </row>
    <row r="64" spans="1:26" s="6" customFormat="1" x14ac:dyDescent="0.25">
      <c r="A64" s="16" t="s">
        <v>15</v>
      </c>
      <c r="B64" s="16" t="s">
        <v>19</v>
      </c>
      <c r="C64" s="17" t="s">
        <v>233</v>
      </c>
      <c r="D64" s="17">
        <f t="shared" si="0"/>
        <v>551.70000000000005</v>
      </c>
      <c r="E64" s="17"/>
      <c r="F64" s="17">
        <v>604</v>
      </c>
      <c r="G64" s="17"/>
      <c r="H64" s="17">
        <v>551.70000000000005</v>
      </c>
      <c r="I64" s="17">
        <v>559.5</v>
      </c>
      <c r="J64" s="17"/>
      <c r="K64" s="17"/>
      <c r="L64" s="17">
        <v>603.5</v>
      </c>
      <c r="M64" s="17">
        <v>608</v>
      </c>
      <c r="N64" s="17">
        <v>605.70000000000005</v>
      </c>
      <c r="O64" s="17">
        <v>602.5</v>
      </c>
      <c r="Q64" s="26"/>
      <c r="R64" s="26"/>
      <c r="S64" s="26"/>
      <c r="T64" s="20"/>
      <c r="U64" s="20"/>
      <c r="V64" s="20"/>
      <c r="W64" s="20"/>
      <c r="X64" s="20"/>
      <c r="Y64" s="20"/>
      <c r="Z64" s="20"/>
    </row>
    <row r="65" spans="1:52" s="6" customFormat="1" x14ac:dyDescent="0.25">
      <c r="A65" s="16" t="s">
        <v>102</v>
      </c>
      <c r="B65" s="16" t="s">
        <v>163</v>
      </c>
      <c r="C65" s="17" t="s">
        <v>233</v>
      </c>
      <c r="D65" s="17">
        <f t="shared" si="0"/>
        <v>610.70000000000005</v>
      </c>
      <c r="E65" s="17"/>
      <c r="F65" s="17"/>
      <c r="G65" s="17"/>
      <c r="H65" s="17"/>
      <c r="I65" s="17"/>
      <c r="J65" s="17"/>
      <c r="K65" s="17">
        <v>610.70000000000005</v>
      </c>
      <c r="L65" s="17"/>
      <c r="M65" s="17">
        <v>634.9</v>
      </c>
      <c r="N65" s="17"/>
      <c r="O65" s="17">
        <v>630.29999999999995</v>
      </c>
      <c r="Q65" s="26"/>
      <c r="R65" s="26"/>
      <c r="S65" s="26"/>
      <c r="T65" s="20"/>
      <c r="U65" s="20"/>
      <c r="V65" s="20"/>
      <c r="W65" s="20"/>
      <c r="X65" s="20"/>
      <c r="Y65" s="20"/>
      <c r="Z65" s="20"/>
    </row>
    <row r="66" spans="1:52" s="6" customFormat="1" x14ac:dyDescent="0.25">
      <c r="A66" s="16" t="s">
        <v>210</v>
      </c>
      <c r="B66" s="16" t="s">
        <v>211</v>
      </c>
      <c r="C66" s="17" t="s">
        <v>233</v>
      </c>
      <c r="D66" s="17">
        <f t="shared" si="0"/>
        <v>611.6</v>
      </c>
      <c r="E66" s="17"/>
      <c r="F66" s="17"/>
      <c r="G66" s="17"/>
      <c r="H66" s="17"/>
      <c r="I66" s="17"/>
      <c r="J66" s="17">
        <v>617.70000000000005</v>
      </c>
      <c r="K66" s="17">
        <v>613.70000000000005</v>
      </c>
      <c r="L66" s="17">
        <v>611.6</v>
      </c>
      <c r="M66" s="17">
        <v>637.1</v>
      </c>
      <c r="N66" s="17">
        <v>621.70000000000005</v>
      </c>
      <c r="O66" s="17">
        <v>627.1</v>
      </c>
      <c r="Q66" s="26"/>
      <c r="R66" s="26"/>
      <c r="S66" s="26"/>
      <c r="T66" s="20"/>
      <c r="U66" s="20"/>
      <c r="V66" s="20"/>
      <c r="W66" s="20"/>
      <c r="X66" s="20"/>
      <c r="Y66" s="20"/>
      <c r="Z66" s="20"/>
    </row>
    <row r="67" spans="1:52" s="6" customFormat="1" x14ac:dyDescent="0.25">
      <c r="A67" s="16" t="s">
        <v>186</v>
      </c>
      <c r="B67" s="16" t="s">
        <v>207</v>
      </c>
      <c r="C67" s="17" t="s">
        <v>233</v>
      </c>
      <c r="D67" s="17">
        <f t="shared" si="0"/>
        <v>612.29999999999995</v>
      </c>
      <c r="E67" s="17"/>
      <c r="F67" s="17"/>
      <c r="G67" s="17"/>
      <c r="H67" s="17">
        <v>612.29999999999995</v>
      </c>
      <c r="I67" s="17"/>
      <c r="J67" s="17"/>
      <c r="K67" s="17">
        <v>614.1</v>
      </c>
      <c r="L67" s="17"/>
      <c r="M67" s="17">
        <v>628.70000000000005</v>
      </c>
      <c r="N67" s="17"/>
      <c r="O67" s="17">
        <v>632</v>
      </c>
      <c r="Q67" s="26"/>
      <c r="R67" s="26"/>
      <c r="S67" s="26"/>
      <c r="T67" s="20"/>
      <c r="U67" s="20"/>
      <c r="V67" s="20"/>
      <c r="W67" s="20"/>
      <c r="X67" s="20"/>
      <c r="Y67" s="20"/>
      <c r="Z67" s="20"/>
    </row>
    <row r="68" spans="1:52" s="6" customFormat="1" x14ac:dyDescent="0.25">
      <c r="A68" s="16" t="s">
        <v>188</v>
      </c>
      <c r="B68" s="16" t="s">
        <v>187</v>
      </c>
      <c r="C68" s="17" t="s">
        <v>234</v>
      </c>
      <c r="D68" s="17">
        <f t="shared" si="0"/>
        <v>618.6</v>
      </c>
      <c r="E68" s="17"/>
      <c r="F68" s="17"/>
      <c r="G68" s="17"/>
      <c r="H68" s="17">
        <v>623.1</v>
      </c>
      <c r="I68" s="17"/>
      <c r="J68" s="17">
        <v>618.6</v>
      </c>
      <c r="K68" s="17"/>
      <c r="L68" s="17">
        <v>628.29999999999995</v>
      </c>
      <c r="M68" s="17">
        <v>652.29999999999995</v>
      </c>
      <c r="N68" s="17">
        <v>630.1</v>
      </c>
      <c r="O68" s="17">
        <v>643.20000000000005</v>
      </c>
      <c r="Q68" s="26"/>
      <c r="R68" s="26"/>
      <c r="S68" s="26"/>
      <c r="T68" s="20"/>
      <c r="U68" s="20"/>
      <c r="V68" s="20"/>
      <c r="W68" s="20"/>
      <c r="X68" s="20"/>
      <c r="Y68" s="20"/>
      <c r="Z68" s="20"/>
    </row>
    <row r="69" spans="1:52" s="6" customFormat="1" x14ac:dyDescent="0.25">
      <c r="A69" s="16" t="s">
        <v>185</v>
      </c>
      <c r="B69" s="16" t="s">
        <v>100</v>
      </c>
      <c r="C69" s="17" t="s">
        <v>234</v>
      </c>
      <c r="D69" s="17">
        <f t="shared" si="0"/>
        <v>620.29999999999995</v>
      </c>
      <c r="E69" s="17"/>
      <c r="F69" s="17"/>
      <c r="G69" s="17"/>
      <c r="H69" s="17"/>
      <c r="I69" s="17"/>
      <c r="J69" s="17"/>
      <c r="K69" s="17">
        <v>623.79999999999995</v>
      </c>
      <c r="L69" s="17">
        <v>620.29999999999995</v>
      </c>
      <c r="M69" s="17">
        <v>636.79999999999995</v>
      </c>
      <c r="N69" s="17">
        <v>626</v>
      </c>
      <c r="O69" s="17">
        <v>627.20000000000005</v>
      </c>
      <c r="Q69" s="26"/>
      <c r="R69" s="26"/>
      <c r="S69" s="26"/>
      <c r="T69" s="20"/>
      <c r="U69" s="20"/>
      <c r="V69" s="20"/>
      <c r="W69" s="20"/>
      <c r="X69" s="20"/>
      <c r="Y69" s="20"/>
      <c r="Z69" s="20"/>
    </row>
    <row r="70" spans="1:52" s="6" customFormat="1" x14ac:dyDescent="0.25">
      <c r="A70" s="16" t="s">
        <v>75</v>
      </c>
      <c r="B70" s="16" t="s">
        <v>101</v>
      </c>
      <c r="C70" s="17" t="s">
        <v>234</v>
      </c>
      <c r="D70" s="17">
        <f t="shared" si="0"/>
        <v>625</v>
      </c>
      <c r="E70" s="17"/>
      <c r="F70" s="17"/>
      <c r="G70" s="17"/>
      <c r="H70" s="17"/>
      <c r="I70" s="17"/>
      <c r="J70" s="17">
        <v>625</v>
      </c>
      <c r="K70" s="17"/>
      <c r="L70" s="17"/>
      <c r="M70" s="17">
        <v>631.79999999999995</v>
      </c>
      <c r="N70" s="17"/>
      <c r="O70" s="17">
        <v>636.20000000000005</v>
      </c>
      <c r="Q70" s="26"/>
      <c r="R70" s="26"/>
      <c r="S70" s="26"/>
      <c r="T70" s="20"/>
      <c r="U70" s="20"/>
      <c r="V70" s="20"/>
      <c r="W70" s="20"/>
      <c r="X70" s="20"/>
      <c r="Y70" s="20"/>
      <c r="Z70" s="20"/>
    </row>
    <row r="71" spans="1:52" s="6" customFormat="1" x14ac:dyDescent="0.25">
      <c r="A71" s="16" t="s">
        <v>190</v>
      </c>
      <c r="B71" s="16" t="s">
        <v>189</v>
      </c>
      <c r="C71" s="17" t="s">
        <v>234</v>
      </c>
      <c r="D71" s="17">
        <f t="shared" si="0"/>
        <v>625.29999999999995</v>
      </c>
      <c r="E71" s="17"/>
      <c r="F71" s="17"/>
      <c r="G71" s="17"/>
      <c r="H71" s="17">
        <v>625.29999999999995</v>
      </c>
      <c r="I71" s="17"/>
      <c r="J71" s="17">
        <v>629.4</v>
      </c>
      <c r="K71" s="17"/>
      <c r="L71" s="17">
        <v>633.5</v>
      </c>
      <c r="M71" s="17">
        <v>647.29999999999995</v>
      </c>
      <c r="N71" s="17">
        <v>631.9</v>
      </c>
      <c r="O71" s="17">
        <v>648.20000000000005</v>
      </c>
      <c r="P71" s="6" t="s">
        <v>165</v>
      </c>
      <c r="Q71" s="26"/>
      <c r="R71" s="26"/>
      <c r="S71" s="26"/>
      <c r="T71" s="20"/>
      <c r="U71" s="20"/>
      <c r="V71" s="20"/>
      <c r="W71" s="20"/>
      <c r="X71" s="20"/>
      <c r="Y71" s="20"/>
      <c r="Z71" s="20"/>
    </row>
    <row r="72" spans="1:52" s="6" customFormat="1" x14ac:dyDescent="0.25">
      <c r="A72" s="16" t="s">
        <v>192</v>
      </c>
      <c r="B72" s="16" t="s">
        <v>209</v>
      </c>
      <c r="C72" s="17" t="s">
        <v>234</v>
      </c>
      <c r="D72" s="17">
        <f t="shared" si="0"/>
        <v>636.20000000000005</v>
      </c>
      <c r="E72" s="17"/>
      <c r="F72" s="17"/>
      <c r="G72" s="17"/>
      <c r="H72" s="17">
        <v>650.5</v>
      </c>
      <c r="I72" s="17"/>
      <c r="J72" s="17">
        <v>636.20000000000005</v>
      </c>
      <c r="K72" s="17">
        <v>648.5</v>
      </c>
      <c r="L72" s="17">
        <v>653.79999999999995</v>
      </c>
      <c r="M72" s="17"/>
      <c r="N72" s="17"/>
      <c r="O72" s="17">
        <v>719.1</v>
      </c>
      <c r="Q72" s="26"/>
      <c r="R72" s="26"/>
      <c r="S72" s="26"/>
      <c r="T72" s="20"/>
      <c r="U72" s="20"/>
      <c r="V72" s="20"/>
      <c r="W72" s="20"/>
      <c r="X72" s="20"/>
      <c r="Y72" s="20"/>
      <c r="Z72" s="20"/>
    </row>
    <row r="73" spans="1:52" s="6" customFormat="1" x14ac:dyDescent="0.25">
      <c r="A73" s="16" t="s">
        <v>217</v>
      </c>
      <c r="B73" s="16" t="s">
        <v>218</v>
      </c>
      <c r="C73" s="17" t="s">
        <v>234</v>
      </c>
      <c r="D73" s="17">
        <f t="shared" si="0"/>
        <v>636.79999999999995</v>
      </c>
      <c r="E73" s="17"/>
      <c r="F73" s="17"/>
      <c r="G73" s="17"/>
      <c r="H73" s="17"/>
      <c r="I73" s="17"/>
      <c r="J73" s="17">
        <v>636.79999999999995</v>
      </c>
      <c r="K73" s="17"/>
      <c r="L73" s="17">
        <v>648.4</v>
      </c>
      <c r="M73" s="17"/>
      <c r="N73" s="17"/>
      <c r="O73" s="17">
        <v>743.4</v>
      </c>
      <c r="Q73" s="26"/>
      <c r="R73" s="26"/>
      <c r="S73" s="26"/>
      <c r="T73" s="20"/>
      <c r="U73" s="20"/>
      <c r="V73" s="20"/>
      <c r="W73" s="20"/>
      <c r="X73" s="20"/>
      <c r="Y73" s="20"/>
      <c r="Z73" s="20"/>
    </row>
    <row r="74" spans="1:52" s="6" customFormat="1" x14ac:dyDescent="0.25">
      <c r="A74" s="16" t="s">
        <v>246</v>
      </c>
      <c r="B74" s="16" t="s">
        <v>247</v>
      </c>
      <c r="C74" s="17" t="s">
        <v>234</v>
      </c>
      <c r="D74" s="17">
        <f t="shared" si="0"/>
        <v>637.5</v>
      </c>
      <c r="E74" s="17"/>
      <c r="F74" s="17"/>
      <c r="G74" s="17"/>
      <c r="H74" s="17"/>
      <c r="I74" s="17"/>
      <c r="J74" s="17">
        <v>637.5</v>
      </c>
      <c r="K74" s="17"/>
      <c r="L74" s="17"/>
      <c r="M74" s="17"/>
      <c r="N74" s="17"/>
      <c r="O74" s="17"/>
      <c r="Q74" s="26"/>
      <c r="R74" s="26"/>
      <c r="S74" s="26"/>
      <c r="T74" s="20"/>
      <c r="U74" s="20"/>
      <c r="V74" s="20"/>
      <c r="W74" s="20"/>
      <c r="X74" s="20"/>
      <c r="Y74" s="20"/>
      <c r="Z74" s="20"/>
    </row>
    <row r="75" spans="1:52" s="6" customFormat="1" x14ac:dyDescent="0.25">
      <c r="A75" s="16" t="s">
        <v>214</v>
      </c>
      <c r="B75" s="16" t="s">
        <v>14</v>
      </c>
      <c r="C75" s="17" t="s">
        <v>234</v>
      </c>
      <c r="D75" s="17">
        <f t="shared" si="0"/>
        <v>638.20000000000005</v>
      </c>
      <c r="E75" s="17"/>
      <c r="F75" s="17"/>
      <c r="G75" s="17"/>
      <c r="H75" s="17">
        <v>652.5</v>
      </c>
      <c r="I75" s="17"/>
      <c r="J75" s="17">
        <v>638.20000000000005</v>
      </c>
      <c r="K75" s="17">
        <v>650.1</v>
      </c>
      <c r="L75" s="17">
        <v>653.29999999999995</v>
      </c>
      <c r="M75" s="17"/>
      <c r="N75" s="17"/>
      <c r="O75" s="17">
        <v>716.9</v>
      </c>
      <c r="Q75" s="26"/>
      <c r="R75" s="26"/>
      <c r="S75" s="26"/>
      <c r="T75" s="20"/>
      <c r="U75" s="20"/>
      <c r="V75" s="20"/>
      <c r="W75" s="20"/>
      <c r="X75" s="20"/>
      <c r="Y75" s="20"/>
      <c r="Z75" s="20"/>
    </row>
    <row r="76" spans="1:52" s="25" customFormat="1" x14ac:dyDescent="0.25">
      <c r="A76" s="16" t="s">
        <v>239</v>
      </c>
      <c r="B76" s="16" t="s">
        <v>240</v>
      </c>
      <c r="C76" s="17" t="s">
        <v>234</v>
      </c>
      <c r="D76" s="17">
        <f t="shared" si="0"/>
        <v>640.1</v>
      </c>
      <c r="E76" s="17"/>
      <c r="F76" s="17"/>
      <c r="G76" s="17"/>
      <c r="H76" s="17">
        <v>640.1</v>
      </c>
      <c r="I76" s="17"/>
      <c r="J76" s="17"/>
      <c r="K76" s="17"/>
      <c r="L76" s="17">
        <v>644.20000000000005</v>
      </c>
      <c r="M76" s="17"/>
      <c r="N76" s="17"/>
      <c r="O76" s="17"/>
      <c r="P76" s="6"/>
      <c r="Q76" s="27"/>
      <c r="R76" s="27"/>
      <c r="S76" s="27"/>
      <c r="T76" s="18"/>
      <c r="U76" s="18"/>
      <c r="V76" s="18"/>
      <c r="W76" s="18"/>
      <c r="X76" s="18"/>
      <c r="Y76" s="18"/>
      <c r="Z76" s="18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</row>
    <row r="77" spans="1:52" s="6" customFormat="1" x14ac:dyDescent="0.25">
      <c r="A77" s="16" t="s">
        <v>103</v>
      </c>
      <c r="B77" s="16" t="s">
        <v>14</v>
      </c>
      <c r="C77" s="17" t="s">
        <v>233</v>
      </c>
      <c r="D77" s="17">
        <f t="shared" si="0"/>
        <v>641</v>
      </c>
      <c r="E77" s="17"/>
      <c r="F77" s="17"/>
      <c r="G77" s="17"/>
      <c r="H77" s="17"/>
      <c r="I77" s="17"/>
      <c r="J77" s="17">
        <v>641</v>
      </c>
      <c r="K77" s="17"/>
      <c r="L77" s="17">
        <v>649.79999999999995</v>
      </c>
      <c r="M77" s="17">
        <v>656.8</v>
      </c>
      <c r="N77" s="17"/>
      <c r="O77" s="17">
        <v>657.3</v>
      </c>
      <c r="Q77" s="27"/>
      <c r="R77" s="27"/>
      <c r="S77" s="27"/>
      <c r="T77" s="18"/>
      <c r="U77" s="18"/>
      <c r="V77" s="18"/>
      <c r="W77" s="18"/>
      <c r="X77" s="18"/>
      <c r="Y77" s="18"/>
      <c r="Z77" s="18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</row>
    <row r="78" spans="1:52" s="6" customFormat="1" x14ac:dyDescent="0.25">
      <c r="A78" s="16" t="s">
        <v>222</v>
      </c>
      <c r="B78" s="16" t="s">
        <v>105</v>
      </c>
      <c r="C78" s="17" t="s">
        <v>234</v>
      </c>
      <c r="D78" s="17">
        <f t="shared" si="0"/>
        <v>652.70000000000005</v>
      </c>
      <c r="E78" s="17"/>
      <c r="F78" s="17"/>
      <c r="G78" s="17"/>
      <c r="H78" s="17">
        <v>652.70000000000005</v>
      </c>
      <c r="I78" s="17"/>
      <c r="J78" s="17">
        <v>706.7</v>
      </c>
      <c r="K78" s="17">
        <v>700.3</v>
      </c>
      <c r="L78" s="17">
        <v>719.5</v>
      </c>
      <c r="M78" s="17">
        <v>719.8</v>
      </c>
      <c r="N78" s="17"/>
      <c r="O78" s="17"/>
      <c r="Q78" s="26"/>
      <c r="R78" s="26"/>
      <c r="S78" s="26"/>
      <c r="T78" s="20"/>
      <c r="U78" s="20"/>
      <c r="V78" s="20"/>
      <c r="W78" s="20"/>
      <c r="X78" s="20"/>
      <c r="Y78" s="20"/>
      <c r="Z78" s="20"/>
    </row>
    <row r="79" spans="1:52" s="6" customFormat="1" x14ac:dyDescent="0.25">
      <c r="A79" s="16" t="s">
        <v>212</v>
      </c>
      <c r="B79" s="16" t="s">
        <v>213</v>
      </c>
      <c r="C79" s="17" t="s">
        <v>234</v>
      </c>
      <c r="D79" s="17">
        <f t="shared" si="0"/>
        <v>654.9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>
        <v>654.9</v>
      </c>
      <c r="Q79" s="26"/>
      <c r="R79" s="26"/>
      <c r="S79" s="26"/>
      <c r="T79" s="20"/>
      <c r="U79" s="20"/>
      <c r="V79" s="20"/>
      <c r="W79" s="20"/>
      <c r="X79" s="20"/>
      <c r="Y79" s="20"/>
      <c r="Z79" s="20"/>
    </row>
    <row r="80" spans="1:52" s="6" customFormat="1" x14ac:dyDescent="0.25">
      <c r="A80" s="16" t="s">
        <v>191</v>
      </c>
      <c r="B80" s="16" t="s">
        <v>208</v>
      </c>
      <c r="C80" s="17" t="s">
        <v>233</v>
      </c>
      <c r="D80" s="17">
        <f t="shared" si="0"/>
        <v>655.5</v>
      </c>
      <c r="E80" s="17"/>
      <c r="F80" s="17"/>
      <c r="G80" s="17"/>
      <c r="H80" s="17"/>
      <c r="I80" s="17"/>
      <c r="J80" s="17"/>
      <c r="K80" s="17">
        <v>655.5</v>
      </c>
      <c r="L80" s="17"/>
      <c r="M80" s="17">
        <v>708.6</v>
      </c>
      <c r="N80" s="17"/>
      <c r="O80" s="17">
        <v>709.6</v>
      </c>
      <c r="Q80" s="26"/>
      <c r="R80" s="26"/>
      <c r="S80" s="26"/>
      <c r="T80" s="20"/>
      <c r="U80" s="20"/>
      <c r="V80" s="20"/>
      <c r="W80" s="20"/>
      <c r="X80" s="20"/>
      <c r="Y80" s="20"/>
      <c r="Z80" s="20"/>
    </row>
    <row r="81" spans="1:26" s="6" customFormat="1" x14ac:dyDescent="0.25">
      <c r="A81" s="16" t="s">
        <v>198</v>
      </c>
      <c r="B81" s="16" t="s">
        <v>197</v>
      </c>
      <c r="C81" s="17" t="s">
        <v>233</v>
      </c>
      <c r="D81" s="17">
        <f t="shared" si="0"/>
        <v>707.5</v>
      </c>
      <c r="E81" s="17"/>
      <c r="F81" s="17"/>
      <c r="G81" s="17"/>
      <c r="H81" s="17">
        <v>707.5</v>
      </c>
      <c r="I81" s="17"/>
      <c r="J81" s="17"/>
      <c r="K81" s="17"/>
      <c r="L81" s="17">
        <v>721.5</v>
      </c>
      <c r="M81" s="17"/>
      <c r="N81" s="17"/>
      <c r="O81" s="17">
        <v>757.9</v>
      </c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s="6" customFormat="1" x14ac:dyDescent="0.25">
      <c r="A82" s="16" t="s">
        <v>194</v>
      </c>
      <c r="B82" s="16" t="s">
        <v>193</v>
      </c>
      <c r="C82" s="17" t="s">
        <v>234</v>
      </c>
      <c r="D82" s="17">
        <f t="shared" si="0"/>
        <v>727.1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>
        <v>727.1</v>
      </c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s="6" customFormat="1" x14ac:dyDescent="0.25">
      <c r="A83" s="16" t="s">
        <v>241</v>
      </c>
      <c r="B83" s="16" t="s">
        <v>242</v>
      </c>
      <c r="C83" s="17" t="s">
        <v>234</v>
      </c>
      <c r="D83" s="17">
        <f t="shared" si="0"/>
        <v>728.4</v>
      </c>
      <c r="E83" s="17"/>
      <c r="F83" s="17"/>
      <c r="G83" s="17"/>
      <c r="H83" s="17">
        <v>740.3</v>
      </c>
      <c r="I83" s="17"/>
      <c r="J83" s="17">
        <v>737.5</v>
      </c>
      <c r="K83" s="17">
        <v>728.4</v>
      </c>
      <c r="L83" s="17">
        <v>731.2</v>
      </c>
      <c r="M83" s="17"/>
      <c r="N83" s="17"/>
      <c r="O83" s="17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s="6" customFormat="1" x14ac:dyDescent="0.25">
      <c r="A84" s="33" t="s">
        <v>196</v>
      </c>
      <c r="B84" s="33" t="s">
        <v>195</v>
      </c>
      <c r="C84" s="17" t="s">
        <v>234</v>
      </c>
      <c r="D84" s="17">
        <f t="shared" si="0"/>
        <v>729.2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>
        <v>729.2</v>
      </c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s="6" customFormat="1" x14ac:dyDescent="0.25">
      <c r="A85" s="33" t="s">
        <v>215</v>
      </c>
      <c r="B85" s="33" t="s">
        <v>216</v>
      </c>
      <c r="C85" s="17" t="s">
        <v>234</v>
      </c>
      <c r="D85" s="17">
        <f t="shared" si="0"/>
        <v>730.5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>
        <v>730.5</v>
      </c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s="6" customFormat="1" x14ac:dyDescent="0.25">
      <c r="A86" s="19"/>
      <c r="B86" s="19"/>
      <c r="C86" s="7"/>
      <c r="D86" s="28"/>
      <c r="E86" s="18"/>
      <c r="F86" s="7"/>
      <c r="G86" s="7"/>
      <c r="H86" s="7"/>
      <c r="I86" s="7"/>
      <c r="J86" s="7"/>
      <c r="K86" s="7"/>
      <c r="L86" s="7"/>
      <c r="N86" s="20"/>
      <c r="O86" s="20"/>
      <c r="P86" s="20"/>
      <c r="Q86" s="20"/>
      <c r="R86" s="20"/>
      <c r="S86" s="20"/>
      <c r="T86" s="20"/>
      <c r="U86" s="20"/>
      <c r="V86" s="20"/>
      <c r="W86" s="20"/>
    </row>
    <row r="87" spans="1:26" s="6" customFormat="1" x14ac:dyDescent="0.25">
      <c r="A87" s="25" t="s">
        <v>254</v>
      </c>
      <c r="B87" s="25">
        <v>2015</v>
      </c>
      <c r="C87" s="25" t="s">
        <v>89</v>
      </c>
      <c r="D87" s="25" t="s">
        <v>77</v>
      </c>
      <c r="E87" s="25" t="s">
        <v>159</v>
      </c>
      <c r="F87" s="22" t="s">
        <v>160</v>
      </c>
      <c r="G87" s="22" t="s">
        <v>90</v>
      </c>
      <c r="H87" s="22" t="s">
        <v>91</v>
      </c>
      <c r="I87" s="22" t="s">
        <v>92</v>
      </c>
      <c r="J87" s="22" t="s">
        <v>167</v>
      </c>
      <c r="K87" s="22" t="s">
        <v>169</v>
      </c>
      <c r="L87" s="23" t="s">
        <v>170</v>
      </c>
      <c r="M87" s="23" t="s">
        <v>171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</row>
    <row r="88" spans="1:26" s="6" customFormat="1" x14ac:dyDescent="0.25">
      <c r="A88" s="21" t="s">
        <v>35</v>
      </c>
      <c r="B88" s="21" t="s">
        <v>46</v>
      </c>
      <c r="C88" s="29">
        <v>8</v>
      </c>
      <c r="D88" s="29">
        <f t="shared" ref="D88:D100" si="1">MIN(E88:M88)</f>
        <v>526.9</v>
      </c>
      <c r="E88" s="29">
        <v>535.29999999999995</v>
      </c>
      <c r="F88" s="21">
        <v>539.6</v>
      </c>
      <c r="G88" s="21">
        <v>538.9</v>
      </c>
      <c r="H88" s="21"/>
      <c r="I88" s="21">
        <v>539</v>
      </c>
      <c r="J88" s="21">
        <v>533.5</v>
      </c>
      <c r="K88" s="21"/>
      <c r="L88" s="24">
        <v>538.4</v>
      </c>
      <c r="M88" s="24">
        <v>526.9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</row>
    <row r="89" spans="1:26" s="6" customFormat="1" x14ac:dyDescent="0.25">
      <c r="A89" s="2" t="s">
        <v>94</v>
      </c>
      <c r="B89" s="2" t="s">
        <v>14</v>
      </c>
      <c r="C89" s="3">
        <v>7</v>
      </c>
      <c r="D89" s="3">
        <f t="shared" si="1"/>
        <v>533.70000000000005</v>
      </c>
      <c r="E89" s="3"/>
      <c r="F89" s="2">
        <v>541.20000000000005</v>
      </c>
      <c r="G89" s="2"/>
      <c r="H89" s="2">
        <v>541.20000000000005</v>
      </c>
      <c r="I89" s="2"/>
      <c r="J89" s="2">
        <v>533.70000000000005</v>
      </c>
      <c r="K89" s="2"/>
      <c r="L89" s="2">
        <v>543.5</v>
      </c>
      <c r="M89" s="2"/>
    </row>
    <row r="90" spans="1:26" x14ac:dyDescent="0.25">
      <c r="A90" s="2" t="s">
        <v>48</v>
      </c>
      <c r="B90" s="2" t="s">
        <v>49</v>
      </c>
      <c r="C90" s="3">
        <v>8</v>
      </c>
      <c r="D90" s="3">
        <f t="shared" si="1"/>
        <v>600</v>
      </c>
      <c r="E90" s="3"/>
      <c r="F90" s="2">
        <v>615.5</v>
      </c>
      <c r="G90" s="2"/>
      <c r="H90" s="2">
        <v>609.9</v>
      </c>
      <c r="I90" s="2">
        <v>601.6</v>
      </c>
      <c r="J90" s="2"/>
      <c r="K90" s="2">
        <v>600</v>
      </c>
      <c r="L90" s="12">
        <v>600.5</v>
      </c>
      <c r="M90" s="2"/>
    </row>
    <row r="91" spans="1:26" x14ac:dyDescent="0.25">
      <c r="A91" s="2" t="s">
        <v>96</v>
      </c>
      <c r="B91" s="2" t="s">
        <v>97</v>
      </c>
      <c r="C91" s="3">
        <v>7</v>
      </c>
      <c r="D91" s="3">
        <f t="shared" si="1"/>
        <v>600.79999999999995</v>
      </c>
      <c r="E91" s="3"/>
      <c r="F91" s="2">
        <v>611.4</v>
      </c>
      <c r="G91" s="2"/>
      <c r="H91" s="2"/>
      <c r="I91" s="2"/>
      <c r="J91" s="2"/>
      <c r="K91" s="2">
        <v>603.1</v>
      </c>
      <c r="L91" s="2">
        <v>614.70000000000005</v>
      </c>
      <c r="M91" s="2">
        <v>600.79999999999995</v>
      </c>
    </row>
    <row r="92" spans="1:26" x14ac:dyDescent="0.25">
      <c r="A92" s="12" t="s">
        <v>78</v>
      </c>
      <c r="B92" s="12" t="s">
        <v>93</v>
      </c>
      <c r="C92" s="30">
        <v>7</v>
      </c>
      <c r="D92" s="3">
        <f t="shared" si="1"/>
        <v>608.1</v>
      </c>
      <c r="E92" s="3"/>
      <c r="F92" s="3"/>
      <c r="G92" s="2"/>
      <c r="H92" s="2">
        <v>608.1</v>
      </c>
      <c r="I92" s="2"/>
      <c r="J92" s="2"/>
      <c r="K92" s="2"/>
      <c r="L92" s="2"/>
      <c r="M92" s="2"/>
    </row>
    <row r="93" spans="1:26" x14ac:dyDescent="0.25">
      <c r="A93" s="2" t="s">
        <v>57</v>
      </c>
      <c r="B93" s="2" t="s">
        <v>3</v>
      </c>
      <c r="C93" s="3">
        <v>8</v>
      </c>
      <c r="D93" s="3">
        <f t="shared" si="1"/>
        <v>621.5</v>
      </c>
      <c r="E93" s="3">
        <v>639.5</v>
      </c>
      <c r="F93" s="2">
        <v>630.70000000000005</v>
      </c>
      <c r="G93" s="2"/>
      <c r="H93" s="2"/>
      <c r="I93" s="2"/>
      <c r="J93" s="2">
        <v>621.5</v>
      </c>
      <c r="K93" s="2"/>
      <c r="L93" s="2"/>
      <c r="M93" s="2"/>
    </row>
    <row r="94" spans="1:26" x14ac:dyDescent="0.25">
      <c r="A94" s="2" t="s">
        <v>15</v>
      </c>
      <c r="B94" s="2" t="s">
        <v>19</v>
      </c>
      <c r="C94" s="3">
        <v>7</v>
      </c>
      <c r="D94" s="3">
        <f t="shared" si="1"/>
        <v>626.1</v>
      </c>
      <c r="E94" s="3"/>
      <c r="F94" s="2">
        <v>630.20000000000005</v>
      </c>
      <c r="G94" s="2">
        <v>629.70000000000005</v>
      </c>
      <c r="H94" s="2"/>
      <c r="I94" s="2">
        <v>629.20000000000005</v>
      </c>
      <c r="J94" s="2">
        <v>626.1</v>
      </c>
      <c r="K94" s="2"/>
      <c r="L94" s="2"/>
      <c r="M94" s="2"/>
    </row>
    <row r="95" spans="1:26" x14ac:dyDescent="0.25">
      <c r="A95" s="2" t="s">
        <v>82</v>
      </c>
      <c r="B95" s="2" t="s">
        <v>83</v>
      </c>
      <c r="C95" s="3">
        <v>8</v>
      </c>
      <c r="D95" s="3">
        <f t="shared" si="1"/>
        <v>630.29999999999995</v>
      </c>
      <c r="E95" s="3">
        <v>645</v>
      </c>
      <c r="F95" s="2"/>
      <c r="G95" s="2">
        <v>643.6</v>
      </c>
      <c r="H95" s="2">
        <v>638.79999999999995</v>
      </c>
      <c r="I95" s="2"/>
      <c r="J95" s="2">
        <v>630.29999999999995</v>
      </c>
      <c r="K95" s="2"/>
      <c r="L95" s="2"/>
      <c r="M95" s="2"/>
    </row>
    <row r="96" spans="1:26" x14ac:dyDescent="0.25">
      <c r="A96" s="2" t="s">
        <v>51</v>
      </c>
      <c r="B96" s="2" t="s">
        <v>52</v>
      </c>
      <c r="C96" s="3">
        <v>8</v>
      </c>
      <c r="D96" s="3">
        <f t="shared" si="1"/>
        <v>639.29999999999995</v>
      </c>
      <c r="E96" s="3">
        <v>641</v>
      </c>
      <c r="F96" s="2">
        <v>639.29999999999995</v>
      </c>
      <c r="G96" s="2">
        <v>645.29999999999995</v>
      </c>
      <c r="H96" s="2"/>
      <c r="I96" s="2"/>
      <c r="J96" s="2"/>
      <c r="K96" s="2"/>
      <c r="L96" s="2"/>
      <c r="M96" s="2"/>
    </row>
    <row r="97" spans="1:13" x14ac:dyDescent="0.25">
      <c r="A97" s="12" t="s">
        <v>102</v>
      </c>
      <c r="B97" s="12" t="s">
        <v>163</v>
      </c>
      <c r="C97" s="30">
        <v>7</v>
      </c>
      <c r="D97" s="3">
        <f t="shared" si="1"/>
        <v>646.20000000000005</v>
      </c>
      <c r="E97" s="3"/>
      <c r="F97" s="3"/>
      <c r="G97" s="2"/>
      <c r="H97" s="2">
        <v>646.20000000000005</v>
      </c>
      <c r="I97" s="2"/>
      <c r="J97" s="2"/>
      <c r="K97" s="2"/>
      <c r="L97" s="2"/>
      <c r="M97" s="2"/>
    </row>
    <row r="98" spans="1:13" x14ac:dyDescent="0.25">
      <c r="A98" s="2" t="s">
        <v>103</v>
      </c>
      <c r="B98" s="2" t="s">
        <v>14</v>
      </c>
      <c r="C98" s="3">
        <v>7</v>
      </c>
      <c r="D98" s="3">
        <f t="shared" si="1"/>
        <v>647.5</v>
      </c>
      <c r="E98" s="3">
        <v>658.3</v>
      </c>
      <c r="F98" s="2">
        <v>703.3</v>
      </c>
      <c r="G98" s="2"/>
      <c r="H98" s="2">
        <v>647.5</v>
      </c>
      <c r="I98" s="2"/>
      <c r="J98" s="2">
        <v>657.2</v>
      </c>
      <c r="K98" s="2"/>
      <c r="L98" s="2"/>
      <c r="M98" s="2"/>
    </row>
    <row r="99" spans="1:13" x14ac:dyDescent="0.25">
      <c r="A99" s="12" t="s">
        <v>53</v>
      </c>
      <c r="B99" s="12" t="s">
        <v>54</v>
      </c>
      <c r="C99" s="30">
        <v>8</v>
      </c>
      <c r="D99" s="3">
        <f t="shared" si="1"/>
        <v>712.1</v>
      </c>
      <c r="E99" s="3"/>
      <c r="F99" s="3"/>
      <c r="G99" s="2">
        <v>712.1</v>
      </c>
      <c r="H99" s="2">
        <v>717.3</v>
      </c>
      <c r="I99" s="2"/>
      <c r="J99" s="2">
        <v>720.9</v>
      </c>
      <c r="K99" s="2"/>
      <c r="L99" s="2"/>
      <c r="M99" s="2"/>
    </row>
    <row r="100" spans="1:13" x14ac:dyDescent="0.25">
      <c r="A100" s="2" t="s">
        <v>106</v>
      </c>
      <c r="B100" s="2" t="s">
        <v>162</v>
      </c>
      <c r="C100" s="3">
        <v>8</v>
      </c>
      <c r="D100" s="3">
        <f t="shared" si="1"/>
        <v>728.2</v>
      </c>
      <c r="E100" s="3">
        <v>728.2</v>
      </c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4"/>
      <c r="B101" s="4"/>
      <c r="C101" s="28"/>
      <c r="D101" s="28"/>
      <c r="E101" s="28"/>
      <c r="F101" s="4"/>
      <c r="G101" s="4"/>
      <c r="H101" s="4"/>
      <c r="I101" s="4"/>
      <c r="J101" s="4"/>
      <c r="K101" s="4"/>
      <c r="L101" s="4"/>
    </row>
    <row r="102" spans="1:13" x14ac:dyDescent="0.25">
      <c r="A102" s="7" t="s">
        <v>255</v>
      </c>
      <c r="B102" s="7">
        <v>2014</v>
      </c>
      <c r="C102" s="7"/>
      <c r="D102" s="7" t="s">
        <v>21</v>
      </c>
      <c r="E102" s="7" t="s">
        <v>60</v>
      </c>
      <c r="F102" s="7" t="s">
        <v>61</v>
      </c>
      <c r="G102" s="7" t="s">
        <v>67</v>
      </c>
      <c r="H102" s="7" t="s">
        <v>70</v>
      </c>
      <c r="I102" s="7" t="s">
        <v>81</v>
      </c>
      <c r="J102" s="7" t="s">
        <v>86</v>
      </c>
      <c r="K102" s="7"/>
      <c r="L102" s="7"/>
      <c r="M102" s="6"/>
    </row>
    <row r="103" spans="1:13" x14ac:dyDescent="0.25">
      <c r="A103" s="2" t="s">
        <v>27</v>
      </c>
      <c r="B103" s="2" t="s">
        <v>12</v>
      </c>
      <c r="C103" s="3">
        <v>8</v>
      </c>
      <c r="D103" s="3">
        <f t="shared" ref="D103:D119" si="2">MIN(E103:L103)</f>
        <v>522.9</v>
      </c>
      <c r="E103" s="3">
        <v>535.20000000000005</v>
      </c>
      <c r="F103" s="3"/>
      <c r="G103" s="10">
        <v>532.5</v>
      </c>
      <c r="H103" s="2"/>
      <c r="I103" s="10">
        <v>522.9</v>
      </c>
      <c r="J103" s="2">
        <v>538.1</v>
      </c>
      <c r="K103" s="2"/>
      <c r="L103" s="2"/>
    </row>
    <row r="104" spans="1:13" x14ac:dyDescent="0.25">
      <c r="A104" s="2" t="s">
        <v>35</v>
      </c>
      <c r="B104" s="2" t="s">
        <v>46</v>
      </c>
      <c r="C104" s="3">
        <v>7</v>
      </c>
      <c r="D104" s="3">
        <f t="shared" si="2"/>
        <v>534.9</v>
      </c>
      <c r="E104" s="3">
        <v>541</v>
      </c>
      <c r="F104" s="11">
        <v>534.9</v>
      </c>
      <c r="G104" s="2"/>
      <c r="H104" s="2">
        <v>537.6</v>
      </c>
      <c r="I104" s="2"/>
      <c r="J104" s="2">
        <v>548.70000000000005</v>
      </c>
      <c r="K104" s="2"/>
      <c r="L104" s="2"/>
    </row>
    <row r="105" spans="1:13" x14ac:dyDescent="0.25">
      <c r="A105" s="2" t="s">
        <v>17</v>
      </c>
      <c r="B105" s="2" t="s">
        <v>18</v>
      </c>
      <c r="C105" s="3">
        <v>8</v>
      </c>
      <c r="D105" s="3">
        <f t="shared" si="2"/>
        <v>553</v>
      </c>
      <c r="E105" s="3">
        <v>617.1</v>
      </c>
      <c r="F105" s="11">
        <v>559.9</v>
      </c>
      <c r="G105" s="2">
        <v>603.1</v>
      </c>
      <c r="H105" s="2">
        <v>602.5</v>
      </c>
      <c r="I105" s="10">
        <v>553</v>
      </c>
      <c r="J105" s="2">
        <v>554</v>
      </c>
      <c r="K105" s="2"/>
      <c r="L105" s="2"/>
    </row>
    <row r="106" spans="1:13" x14ac:dyDescent="0.25">
      <c r="A106" s="2" t="s">
        <v>62</v>
      </c>
      <c r="B106" s="2" t="s">
        <v>14</v>
      </c>
      <c r="C106" s="3">
        <v>8</v>
      </c>
      <c r="D106" s="3">
        <f t="shared" si="2"/>
        <v>553.9</v>
      </c>
      <c r="E106" s="3"/>
      <c r="F106" s="3">
        <v>602.4</v>
      </c>
      <c r="G106" s="2"/>
      <c r="H106" s="2"/>
      <c r="I106" s="10">
        <v>553.9</v>
      </c>
      <c r="J106" s="2">
        <v>602.4</v>
      </c>
      <c r="K106" s="2"/>
      <c r="L106" s="2"/>
    </row>
    <row r="107" spans="1:13" x14ac:dyDescent="0.25">
      <c r="A107" s="2" t="s">
        <v>50</v>
      </c>
      <c r="B107" s="2" t="s">
        <v>14</v>
      </c>
      <c r="C107" s="3">
        <v>7</v>
      </c>
      <c r="D107" s="3">
        <f t="shared" si="2"/>
        <v>603.29999999999995</v>
      </c>
      <c r="E107" s="3">
        <v>620.6</v>
      </c>
      <c r="F107" s="11">
        <v>613.6</v>
      </c>
      <c r="G107" s="10">
        <v>610.6</v>
      </c>
      <c r="H107" s="10">
        <v>603.29999999999995</v>
      </c>
      <c r="I107" s="2">
        <v>612.20000000000005</v>
      </c>
      <c r="J107" s="2">
        <v>623.79999999999995</v>
      </c>
      <c r="K107" s="2"/>
      <c r="L107" s="2"/>
    </row>
    <row r="108" spans="1:13" x14ac:dyDescent="0.25">
      <c r="A108" s="2" t="s">
        <v>48</v>
      </c>
      <c r="B108" s="2" t="s">
        <v>49</v>
      </c>
      <c r="C108" s="3">
        <v>7</v>
      </c>
      <c r="D108" s="3">
        <f t="shared" si="2"/>
        <v>607.4</v>
      </c>
      <c r="E108" s="3">
        <v>620.29999999999995</v>
      </c>
      <c r="F108" s="11">
        <v>607.4</v>
      </c>
      <c r="G108" s="2"/>
      <c r="H108" s="2"/>
      <c r="I108" s="2"/>
      <c r="J108" s="2"/>
      <c r="K108" s="2"/>
      <c r="L108" s="2"/>
    </row>
    <row r="109" spans="1:13" x14ac:dyDescent="0.25">
      <c r="A109" s="2" t="s">
        <v>37</v>
      </c>
      <c r="B109" s="2" t="s">
        <v>19</v>
      </c>
      <c r="C109" s="3">
        <v>8</v>
      </c>
      <c r="D109" s="3">
        <f t="shared" si="2"/>
        <v>611.4</v>
      </c>
      <c r="E109" s="3">
        <v>611.4</v>
      </c>
      <c r="F109" s="3"/>
      <c r="G109" s="2"/>
      <c r="H109" s="2"/>
      <c r="I109" s="2"/>
      <c r="J109" s="2"/>
      <c r="K109" s="2"/>
      <c r="L109" s="2"/>
    </row>
    <row r="110" spans="1:13" x14ac:dyDescent="0.25">
      <c r="A110" s="2" t="s">
        <v>47</v>
      </c>
      <c r="B110" s="2" t="s">
        <v>46</v>
      </c>
      <c r="C110" s="3">
        <v>7</v>
      </c>
      <c r="D110" s="3">
        <f t="shared" si="2"/>
        <v>614.5</v>
      </c>
      <c r="E110" s="3">
        <v>616.4</v>
      </c>
      <c r="F110" s="3"/>
      <c r="G110" s="10">
        <v>614.5</v>
      </c>
      <c r="H110" s="2"/>
      <c r="I110" s="2"/>
      <c r="J110" s="2"/>
      <c r="K110" s="2"/>
      <c r="L110" s="2"/>
    </row>
    <row r="111" spans="1:13" x14ac:dyDescent="0.25">
      <c r="A111" s="2" t="s">
        <v>1</v>
      </c>
      <c r="B111" s="2" t="s">
        <v>18</v>
      </c>
      <c r="C111" s="3">
        <v>8</v>
      </c>
      <c r="D111" s="3">
        <f t="shared" si="2"/>
        <v>632.9</v>
      </c>
      <c r="E111" s="3"/>
      <c r="F111" s="3">
        <v>637.20000000000005</v>
      </c>
      <c r="G111" s="10">
        <v>632.9</v>
      </c>
      <c r="H111" s="2"/>
      <c r="I111" s="2"/>
      <c r="J111" s="2"/>
      <c r="K111" s="2"/>
      <c r="L111" s="2"/>
    </row>
    <row r="112" spans="1:13" x14ac:dyDescent="0.25">
      <c r="A112" s="2" t="s">
        <v>51</v>
      </c>
      <c r="B112" s="2" t="s">
        <v>52</v>
      </c>
      <c r="C112" s="3">
        <v>7</v>
      </c>
      <c r="D112" s="3">
        <f t="shared" si="2"/>
        <v>633.4</v>
      </c>
      <c r="E112" s="3">
        <v>633.4</v>
      </c>
      <c r="F112" s="3"/>
      <c r="G112" s="2"/>
      <c r="H112" s="2"/>
      <c r="I112" s="2"/>
      <c r="J112" s="2"/>
      <c r="K112" s="2"/>
      <c r="L112" s="2"/>
    </row>
    <row r="113" spans="1:12" x14ac:dyDescent="0.25">
      <c r="A113" s="2" t="s">
        <v>68</v>
      </c>
      <c r="B113" s="2" t="s">
        <v>69</v>
      </c>
      <c r="C113" s="3">
        <v>7</v>
      </c>
      <c r="D113" s="3">
        <f t="shared" si="2"/>
        <v>638.4</v>
      </c>
      <c r="E113" s="3"/>
      <c r="F113" s="3"/>
      <c r="G113" s="2">
        <v>638.4</v>
      </c>
      <c r="H113" s="2"/>
      <c r="I113" s="2"/>
      <c r="J113" s="2"/>
      <c r="K113" s="2"/>
      <c r="L113" s="2"/>
    </row>
    <row r="114" spans="1:12" x14ac:dyDescent="0.25">
      <c r="A114" s="12" t="s">
        <v>82</v>
      </c>
      <c r="B114" s="12" t="s">
        <v>83</v>
      </c>
      <c r="C114" s="30">
        <v>7</v>
      </c>
      <c r="D114" s="3">
        <f t="shared" si="2"/>
        <v>643.1</v>
      </c>
      <c r="E114" s="3"/>
      <c r="F114" s="3"/>
      <c r="G114" s="2"/>
      <c r="H114" s="2"/>
      <c r="I114" s="10">
        <v>643.1</v>
      </c>
      <c r="J114" s="2">
        <v>647.29999999999995</v>
      </c>
      <c r="K114" s="2"/>
      <c r="L114" s="2"/>
    </row>
    <row r="115" spans="1:12" x14ac:dyDescent="0.25">
      <c r="A115" s="2" t="s">
        <v>57</v>
      </c>
      <c r="B115" s="2" t="s">
        <v>3</v>
      </c>
      <c r="C115" s="3">
        <v>7</v>
      </c>
      <c r="D115" s="3">
        <f t="shared" si="2"/>
        <v>648.9</v>
      </c>
      <c r="E115" s="3">
        <v>736.2</v>
      </c>
      <c r="F115" s="11">
        <v>648.9</v>
      </c>
      <c r="G115" s="2">
        <v>653.4</v>
      </c>
      <c r="H115" s="2"/>
      <c r="I115" s="2"/>
      <c r="J115" s="2">
        <v>656.7</v>
      </c>
      <c r="K115" s="2"/>
      <c r="L115" s="2"/>
    </row>
    <row r="116" spans="1:12" x14ac:dyDescent="0.25">
      <c r="A116" s="2" t="s">
        <v>63</v>
      </c>
      <c r="B116" s="2" t="s">
        <v>64</v>
      </c>
      <c r="C116" s="3">
        <v>7</v>
      </c>
      <c r="D116" s="3">
        <f t="shared" si="2"/>
        <v>706</v>
      </c>
      <c r="E116" s="3"/>
      <c r="F116" s="3">
        <v>721.2</v>
      </c>
      <c r="G116" s="2"/>
      <c r="H116" s="2"/>
      <c r="I116" s="10">
        <v>706</v>
      </c>
      <c r="J116" s="2">
        <v>720.5</v>
      </c>
      <c r="K116" s="2"/>
      <c r="L116" s="2"/>
    </row>
    <row r="117" spans="1:12" x14ac:dyDescent="0.25">
      <c r="A117" s="2" t="s">
        <v>53</v>
      </c>
      <c r="B117" s="2" t="s">
        <v>54</v>
      </c>
      <c r="C117" s="3">
        <v>7</v>
      </c>
      <c r="D117" s="3">
        <f t="shared" si="2"/>
        <v>707.8</v>
      </c>
      <c r="E117" s="3">
        <v>727.3</v>
      </c>
      <c r="F117" s="3">
        <v>738</v>
      </c>
      <c r="G117" s="2"/>
      <c r="H117" s="2"/>
      <c r="I117" s="10">
        <v>707.8</v>
      </c>
      <c r="J117" s="2">
        <v>727.9</v>
      </c>
      <c r="K117" s="2"/>
      <c r="L117" s="2"/>
    </row>
    <row r="118" spans="1:12" x14ac:dyDescent="0.25">
      <c r="A118" s="2" t="s">
        <v>55</v>
      </c>
      <c r="B118" s="2" t="s">
        <v>56</v>
      </c>
      <c r="C118" s="3">
        <v>7</v>
      </c>
      <c r="D118" s="3">
        <f t="shared" si="2"/>
        <v>722.6</v>
      </c>
      <c r="E118" s="3">
        <v>728.6</v>
      </c>
      <c r="F118" s="11">
        <v>722.6</v>
      </c>
      <c r="G118" s="2"/>
      <c r="H118" s="2"/>
      <c r="I118" s="2"/>
      <c r="J118" s="2"/>
      <c r="K118" s="2"/>
      <c r="L118" s="2"/>
    </row>
    <row r="119" spans="1:12" x14ac:dyDescent="0.25">
      <c r="A119" s="2" t="s">
        <v>58</v>
      </c>
      <c r="B119" s="2" t="s">
        <v>59</v>
      </c>
      <c r="C119" s="3">
        <v>8</v>
      </c>
      <c r="D119" s="3">
        <f t="shared" si="2"/>
        <v>759.5</v>
      </c>
      <c r="E119" s="3">
        <v>759.5</v>
      </c>
      <c r="F119" s="3"/>
      <c r="G119" s="2"/>
      <c r="H119" s="2"/>
      <c r="I119" s="13"/>
      <c r="J119" s="2"/>
      <c r="K119" s="2"/>
      <c r="L119" s="2"/>
    </row>
    <row r="120" spans="1:12" x14ac:dyDescent="0.25">
      <c r="D120" s="28"/>
    </row>
  </sheetData>
  <sortState ref="A3:Q28">
    <sortCondition ref="D3:D28"/>
  </sortState>
  <phoneticPr fontId="1" type="noConversion"/>
  <pageMargins left="0.25" right="0.25" top="0.75" bottom="0.75" header="0.3" footer="0.3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zoomScaleNormal="100" workbookViewId="0">
      <selection activeCell="A3" sqref="A3:D37"/>
    </sheetView>
  </sheetViews>
  <sheetFormatPr defaultRowHeight="15" x14ac:dyDescent="0.25"/>
  <cols>
    <col min="1" max="1" width="13.5703125" bestFit="1" customWidth="1"/>
    <col min="2" max="2" width="9.7109375" bestFit="1" customWidth="1"/>
    <col min="3" max="3" width="4" bestFit="1" customWidth="1"/>
    <col min="4" max="4" width="9.140625" style="1"/>
    <col min="5" max="5" width="11" style="1" bestFit="1" customWidth="1"/>
    <col min="6" max="6" width="11.7109375" bestFit="1" customWidth="1"/>
    <col min="7" max="7" width="9.5703125" bestFit="1" customWidth="1"/>
    <col min="8" max="8" width="10.7109375" bestFit="1" customWidth="1"/>
    <col min="9" max="9" width="10.5703125" bestFit="1" customWidth="1"/>
    <col min="10" max="10" width="12.42578125" bestFit="1" customWidth="1"/>
    <col min="11" max="12" width="9.7109375" customWidth="1"/>
  </cols>
  <sheetData>
    <row r="1" spans="1:15" x14ac:dyDescent="0.25">
      <c r="A1" s="5" t="s">
        <v>378</v>
      </c>
    </row>
    <row r="2" spans="1:15" s="1" customFormat="1" x14ac:dyDescent="0.25">
      <c r="A2" s="7" t="s">
        <v>87</v>
      </c>
      <c r="B2" s="7" t="s">
        <v>88</v>
      </c>
      <c r="C2" s="7" t="s">
        <v>89</v>
      </c>
      <c r="D2" s="7" t="s">
        <v>77</v>
      </c>
      <c r="E2" s="7" t="s">
        <v>468</v>
      </c>
      <c r="F2" s="7" t="s">
        <v>469</v>
      </c>
      <c r="G2" s="7" t="s">
        <v>467</v>
      </c>
      <c r="H2" s="7" t="s">
        <v>462</v>
      </c>
      <c r="I2" s="7" t="s">
        <v>459</v>
      </c>
      <c r="J2" s="7" t="s">
        <v>460</v>
      </c>
      <c r="K2" s="7" t="s">
        <v>458</v>
      </c>
      <c r="L2" s="7" t="s">
        <v>454</v>
      </c>
      <c r="M2" s="7" t="s">
        <v>444</v>
      </c>
      <c r="N2" s="7" t="s">
        <v>443</v>
      </c>
      <c r="O2" s="7" t="s">
        <v>432</v>
      </c>
    </row>
    <row r="3" spans="1:15" x14ac:dyDescent="0.25">
      <c r="A3" s="2" t="s">
        <v>141</v>
      </c>
      <c r="B3" s="2" t="s">
        <v>298</v>
      </c>
      <c r="C3" s="2">
        <v>8</v>
      </c>
      <c r="D3" s="3">
        <f>MIN(E3:O3)</f>
        <v>458.8</v>
      </c>
      <c r="E3" s="2">
        <v>503.3</v>
      </c>
      <c r="F3" s="2"/>
      <c r="G3" s="2">
        <v>504.2</v>
      </c>
      <c r="H3" s="2">
        <v>458.8</v>
      </c>
      <c r="I3" s="2">
        <v>517.5</v>
      </c>
      <c r="J3" s="2"/>
      <c r="K3" s="2"/>
      <c r="L3" s="2">
        <v>500.8</v>
      </c>
      <c r="M3" s="2">
        <v>515</v>
      </c>
      <c r="N3" s="2">
        <v>524.9</v>
      </c>
      <c r="O3" s="2"/>
    </row>
    <row r="4" spans="1:15" x14ac:dyDescent="0.25">
      <c r="A4" s="2" t="s">
        <v>305</v>
      </c>
      <c r="B4" s="2" t="s">
        <v>104</v>
      </c>
      <c r="C4" s="2">
        <v>8</v>
      </c>
      <c r="D4" s="3">
        <f>MIN(E4:O4)</f>
        <v>510</v>
      </c>
      <c r="E4" s="2">
        <v>524.70000000000005</v>
      </c>
      <c r="F4" s="2">
        <v>514.5</v>
      </c>
      <c r="G4" s="2">
        <v>523.70000000000005</v>
      </c>
      <c r="H4" s="2">
        <v>510</v>
      </c>
      <c r="I4" s="2">
        <v>520.5</v>
      </c>
      <c r="J4" s="2">
        <v>515</v>
      </c>
      <c r="K4" s="2"/>
      <c r="L4" s="2"/>
      <c r="M4" s="2">
        <v>532.5</v>
      </c>
      <c r="N4" s="2">
        <v>551.1</v>
      </c>
      <c r="O4" s="2">
        <v>547.6</v>
      </c>
    </row>
    <row r="5" spans="1:15" x14ac:dyDescent="0.25">
      <c r="A5" s="2" t="s">
        <v>149</v>
      </c>
      <c r="B5" s="2" t="s">
        <v>330</v>
      </c>
      <c r="C5" s="2">
        <v>8</v>
      </c>
      <c r="D5" s="3">
        <f>MIN(E5:O5)</f>
        <v>510.6</v>
      </c>
      <c r="E5" s="2">
        <v>518.1</v>
      </c>
      <c r="F5" s="2">
        <v>510.6</v>
      </c>
      <c r="G5" s="2">
        <v>513.6</v>
      </c>
      <c r="H5" s="2"/>
      <c r="I5" s="2"/>
      <c r="J5" s="2">
        <v>520</v>
      </c>
      <c r="K5" s="2"/>
      <c r="L5" s="2"/>
      <c r="M5" s="2">
        <v>520.20000000000005</v>
      </c>
      <c r="N5" s="2">
        <v>530.6</v>
      </c>
      <c r="O5" s="2"/>
    </row>
    <row r="6" spans="1:15" x14ac:dyDescent="0.25">
      <c r="A6" s="2" t="s">
        <v>306</v>
      </c>
      <c r="B6" s="2" t="s">
        <v>307</v>
      </c>
      <c r="C6" s="2">
        <v>8</v>
      </c>
      <c r="D6" s="3">
        <f>MIN(E6:O6)</f>
        <v>513.20000000000005</v>
      </c>
      <c r="E6" s="2">
        <v>513.20000000000005</v>
      </c>
      <c r="F6" s="2"/>
      <c r="G6" s="2"/>
      <c r="H6" s="2"/>
      <c r="I6" s="2"/>
      <c r="J6" s="2">
        <v>529.6</v>
      </c>
      <c r="K6" s="2">
        <v>517.6</v>
      </c>
      <c r="L6" s="2">
        <v>516.1</v>
      </c>
      <c r="M6" s="2"/>
      <c r="N6" s="2"/>
      <c r="O6" s="2">
        <v>534.20000000000005</v>
      </c>
    </row>
    <row r="7" spans="1:15" x14ac:dyDescent="0.25">
      <c r="A7" s="12" t="s">
        <v>308</v>
      </c>
      <c r="B7" s="12" t="s">
        <v>124</v>
      </c>
      <c r="C7" s="12">
        <v>8</v>
      </c>
      <c r="D7" s="3">
        <f>MIN(E7:O7)</f>
        <v>517.9</v>
      </c>
      <c r="E7" s="2">
        <v>521.29999999999995</v>
      </c>
      <c r="F7" s="2">
        <v>518</v>
      </c>
      <c r="G7" s="2"/>
      <c r="H7" s="2"/>
      <c r="I7" s="2">
        <v>527.5</v>
      </c>
      <c r="J7" s="2"/>
      <c r="K7" s="2">
        <v>517.9</v>
      </c>
      <c r="L7" s="2">
        <v>522.9</v>
      </c>
      <c r="M7" s="2">
        <v>535</v>
      </c>
      <c r="N7" s="2">
        <v>541.5</v>
      </c>
      <c r="O7" s="2">
        <v>600.79999999999995</v>
      </c>
    </row>
    <row r="8" spans="1:15" x14ac:dyDescent="0.25">
      <c r="A8" s="2" t="s">
        <v>327</v>
      </c>
      <c r="B8" s="2" t="s">
        <v>293</v>
      </c>
      <c r="C8" s="2">
        <v>8</v>
      </c>
      <c r="D8" s="3">
        <f>MIN(E8:O8)</f>
        <v>521</v>
      </c>
      <c r="E8" s="2"/>
      <c r="F8" s="2">
        <v>521</v>
      </c>
      <c r="G8" s="2"/>
      <c r="H8" s="2"/>
      <c r="I8" s="2">
        <v>531.9</v>
      </c>
      <c r="J8" s="2">
        <v>526.9</v>
      </c>
      <c r="K8" s="2"/>
      <c r="L8" s="2"/>
      <c r="M8" s="2"/>
      <c r="N8" s="2"/>
      <c r="O8" s="2">
        <v>539.5</v>
      </c>
    </row>
    <row r="9" spans="1:15" x14ac:dyDescent="0.25">
      <c r="A9" s="2" t="s">
        <v>373</v>
      </c>
      <c r="B9" s="2" t="s">
        <v>374</v>
      </c>
      <c r="C9" s="2">
        <v>8</v>
      </c>
      <c r="D9" s="3">
        <f>MIN(E9:O9)</f>
        <v>522.79999999999995</v>
      </c>
      <c r="E9" s="2"/>
      <c r="F9" s="2"/>
      <c r="G9" s="2"/>
      <c r="H9" s="2"/>
      <c r="I9" s="2">
        <v>533.79999999999995</v>
      </c>
      <c r="J9" s="2"/>
      <c r="K9" s="2"/>
      <c r="L9" s="2">
        <v>522.79999999999995</v>
      </c>
      <c r="M9" s="2">
        <v>528.1</v>
      </c>
      <c r="N9" s="2"/>
      <c r="O9" s="2">
        <v>538</v>
      </c>
    </row>
    <row r="10" spans="1:15" x14ac:dyDescent="0.25">
      <c r="A10" s="2" t="s">
        <v>311</v>
      </c>
      <c r="B10" s="2" t="s">
        <v>461</v>
      </c>
      <c r="C10" s="2">
        <v>8</v>
      </c>
      <c r="D10" s="3">
        <f>MIN(E10:O10)</f>
        <v>525</v>
      </c>
      <c r="E10" s="2"/>
      <c r="F10" s="2">
        <v>525</v>
      </c>
      <c r="G10" s="2"/>
      <c r="H10" s="2"/>
      <c r="I10" s="2"/>
      <c r="J10" s="2">
        <v>528.70000000000005</v>
      </c>
      <c r="K10" s="2"/>
      <c r="L10" s="2"/>
      <c r="M10" s="2"/>
      <c r="N10" s="2"/>
      <c r="O10" s="2"/>
    </row>
    <row r="11" spans="1:15" x14ac:dyDescent="0.25">
      <c r="A11" s="2" t="s">
        <v>107</v>
      </c>
      <c r="B11" s="2" t="s">
        <v>381</v>
      </c>
      <c r="C11" s="2">
        <v>8</v>
      </c>
      <c r="D11" s="3">
        <f>MIN(E11:O11)</f>
        <v>532.6</v>
      </c>
      <c r="E11" s="2">
        <v>532.6</v>
      </c>
      <c r="F11" s="2">
        <v>536.20000000000005</v>
      </c>
      <c r="G11" s="2"/>
      <c r="H11" s="2"/>
      <c r="I11" s="2"/>
      <c r="J11" s="2"/>
      <c r="K11" s="2"/>
      <c r="L11" s="2">
        <v>539</v>
      </c>
      <c r="M11" s="2"/>
      <c r="N11" s="2">
        <v>549.29999999999995</v>
      </c>
      <c r="O11" s="2">
        <v>610.1</v>
      </c>
    </row>
    <row r="12" spans="1:15" x14ac:dyDescent="0.25">
      <c r="A12" s="2" t="s">
        <v>58</v>
      </c>
      <c r="B12" s="2" t="s">
        <v>408</v>
      </c>
      <c r="C12" s="2">
        <v>7</v>
      </c>
      <c r="D12" s="3">
        <f>MIN(E12:O12)</f>
        <v>533.9</v>
      </c>
      <c r="E12" s="2">
        <v>541.6</v>
      </c>
      <c r="F12" s="2"/>
      <c r="G12" s="2"/>
      <c r="H12" s="2"/>
      <c r="I12" s="2"/>
      <c r="J12" s="2">
        <v>533.9</v>
      </c>
      <c r="K12" s="2"/>
      <c r="L12" s="2"/>
      <c r="M12" s="2"/>
      <c r="N12" s="2"/>
      <c r="O12" s="2">
        <v>548.29999999999995</v>
      </c>
    </row>
    <row r="13" spans="1:15" x14ac:dyDescent="0.25">
      <c r="A13" s="12" t="s">
        <v>375</v>
      </c>
      <c r="B13" s="2" t="s">
        <v>380</v>
      </c>
      <c r="C13" s="12">
        <v>7</v>
      </c>
      <c r="D13" s="3">
        <f>MIN(E13:O13)</f>
        <v>537</v>
      </c>
      <c r="E13" s="2"/>
      <c r="F13" s="2">
        <v>537</v>
      </c>
      <c r="G13" s="2"/>
      <c r="H13" s="2"/>
      <c r="I13" s="2"/>
      <c r="J13" s="2"/>
      <c r="K13" s="2"/>
      <c r="L13" s="2">
        <v>550.9</v>
      </c>
      <c r="M13" s="2">
        <v>547.70000000000005</v>
      </c>
      <c r="N13" s="2">
        <v>552.29999999999995</v>
      </c>
      <c r="O13" s="2">
        <v>550.70000000000005</v>
      </c>
    </row>
    <row r="14" spans="1:15" x14ac:dyDescent="0.25">
      <c r="A14" s="2" t="s">
        <v>316</v>
      </c>
      <c r="B14" s="2" t="s">
        <v>382</v>
      </c>
      <c r="C14" s="2">
        <v>8</v>
      </c>
      <c r="D14" s="3">
        <f>MIN(E14:O14)</f>
        <v>538.1</v>
      </c>
      <c r="E14" s="2">
        <v>552.9</v>
      </c>
      <c r="F14" s="2">
        <v>538.1</v>
      </c>
      <c r="G14" s="2"/>
      <c r="H14" s="2"/>
      <c r="I14" s="2"/>
      <c r="J14" s="2"/>
      <c r="K14" s="2"/>
      <c r="L14" s="2">
        <v>545.70000000000005</v>
      </c>
      <c r="M14" s="2">
        <v>603.1</v>
      </c>
      <c r="N14" s="2">
        <v>602.20000000000005</v>
      </c>
      <c r="O14" s="2">
        <v>611.5</v>
      </c>
    </row>
    <row r="15" spans="1:15" x14ac:dyDescent="0.25">
      <c r="A15" s="2" t="s">
        <v>376</v>
      </c>
      <c r="B15" s="2" t="s">
        <v>295</v>
      </c>
      <c r="C15" s="2">
        <v>7</v>
      </c>
      <c r="D15" s="3">
        <f>MIN(E15:O15)</f>
        <v>543.9</v>
      </c>
      <c r="E15" s="2">
        <v>552.4</v>
      </c>
      <c r="F15" s="2"/>
      <c r="G15" s="2"/>
      <c r="H15" s="2"/>
      <c r="I15" s="2"/>
      <c r="J15" s="2"/>
      <c r="K15" s="2"/>
      <c r="L15" s="2">
        <v>543.9</v>
      </c>
      <c r="M15" s="2">
        <v>552.29999999999995</v>
      </c>
      <c r="N15" s="2">
        <v>557.29999999999995</v>
      </c>
      <c r="O15" s="2">
        <v>601.1</v>
      </c>
    </row>
    <row r="16" spans="1:15" x14ac:dyDescent="0.25">
      <c r="A16" s="2" t="s">
        <v>325</v>
      </c>
      <c r="B16" s="2" t="s">
        <v>326</v>
      </c>
      <c r="C16" s="2">
        <v>8</v>
      </c>
      <c r="D16" s="3">
        <f>MIN(E16:O16)</f>
        <v>547.9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>
        <v>547.9</v>
      </c>
    </row>
    <row r="17" spans="1:15" x14ac:dyDescent="0.25">
      <c r="A17" s="2" t="s">
        <v>317</v>
      </c>
      <c r="B17" s="2" t="s">
        <v>23</v>
      </c>
      <c r="C17" s="2">
        <v>8</v>
      </c>
      <c r="D17" s="3">
        <f>MIN(E17:O17)</f>
        <v>548.29999999999995</v>
      </c>
      <c r="E17" s="2"/>
      <c r="F17" s="2"/>
      <c r="G17" s="2"/>
      <c r="H17" s="2"/>
      <c r="I17" s="2"/>
      <c r="J17" s="2">
        <v>548.29999999999995</v>
      </c>
      <c r="K17" s="2"/>
      <c r="L17" s="2"/>
      <c r="M17" s="2"/>
      <c r="N17" s="2"/>
      <c r="O17" s="2"/>
    </row>
    <row r="18" spans="1:15" x14ac:dyDescent="0.25">
      <c r="A18" s="2" t="s">
        <v>309</v>
      </c>
      <c r="B18" s="2" t="s">
        <v>104</v>
      </c>
      <c r="C18" s="2">
        <v>8</v>
      </c>
      <c r="D18" s="3">
        <f>MIN(E18:O18)</f>
        <v>554.6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>
        <v>554.6</v>
      </c>
    </row>
    <row r="19" spans="1:15" x14ac:dyDescent="0.25">
      <c r="A19" s="2" t="s">
        <v>9</v>
      </c>
      <c r="B19" s="2" t="s">
        <v>377</v>
      </c>
      <c r="C19" s="2">
        <v>8</v>
      </c>
      <c r="D19" s="3">
        <f>MIN(E19:O19)</f>
        <v>601.6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601.6</v>
      </c>
    </row>
    <row r="20" spans="1:15" x14ac:dyDescent="0.25">
      <c r="A20" s="12" t="s">
        <v>384</v>
      </c>
      <c r="B20" s="2" t="s">
        <v>287</v>
      </c>
      <c r="C20" s="2">
        <v>7</v>
      </c>
      <c r="D20" s="3">
        <f>MIN(E20:O20)</f>
        <v>602.29999999999995</v>
      </c>
      <c r="E20" s="2"/>
      <c r="F20" s="2">
        <v>602.29999999999995</v>
      </c>
      <c r="G20" s="2"/>
      <c r="H20" s="2"/>
      <c r="I20" s="2"/>
      <c r="J20" s="2"/>
      <c r="K20" s="2"/>
      <c r="L20" s="2">
        <v>606.29999999999995</v>
      </c>
      <c r="M20" s="2">
        <v>606.29999999999995</v>
      </c>
      <c r="N20" s="2">
        <v>606.20000000000005</v>
      </c>
      <c r="O20" s="2">
        <v>615.79999999999995</v>
      </c>
    </row>
    <row r="21" spans="1:15" x14ac:dyDescent="0.25">
      <c r="A21" s="2" t="s">
        <v>437</v>
      </c>
      <c r="B21" s="2" t="s">
        <v>438</v>
      </c>
      <c r="C21" s="2">
        <v>7</v>
      </c>
      <c r="D21" s="3">
        <f>MIN(E21:O21)</f>
        <v>603.6</v>
      </c>
      <c r="E21" s="2"/>
      <c r="F21" s="2"/>
      <c r="G21" s="2"/>
      <c r="H21" s="2"/>
      <c r="I21" s="2"/>
      <c r="J21" s="2">
        <v>645.29999999999995</v>
      </c>
      <c r="K21" s="2"/>
      <c r="L21" s="2">
        <v>603.6</v>
      </c>
      <c r="M21" s="2">
        <v>606.70000000000005</v>
      </c>
      <c r="N21" s="2"/>
      <c r="O21" s="2"/>
    </row>
    <row r="22" spans="1:15" x14ac:dyDescent="0.25">
      <c r="A22" s="2" t="s">
        <v>379</v>
      </c>
      <c r="B22" s="2" t="s">
        <v>294</v>
      </c>
      <c r="C22" s="2">
        <v>8</v>
      </c>
      <c r="D22" s="3">
        <f>MIN(E22:O22)</f>
        <v>605</v>
      </c>
      <c r="E22" s="2"/>
      <c r="F22" s="2"/>
      <c r="G22" s="2"/>
      <c r="H22" s="2"/>
      <c r="I22" s="2"/>
      <c r="J22" s="2"/>
      <c r="K22" s="2"/>
      <c r="L22" s="2"/>
      <c r="M22" s="2"/>
      <c r="N22" s="2">
        <v>605</v>
      </c>
      <c r="O22" s="2">
        <v>609.29999999999995</v>
      </c>
    </row>
    <row r="23" spans="1:15" x14ac:dyDescent="0.25">
      <c r="A23" s="2" t="s">
        <v>43</v>
      </c>
      <c r="B23" s="2" t="s">
        <v>122</v>
      </c>
      <c r="C23" s="2">
        <v>8</v>
      </c>
      <c r="D23" s="3">
        <f>MIN(E23:O23)</f>
        <v>605.29999999999995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>
        <v>605.29999999999995</v>
      </c>
    </row>
    <row r="24" spans="1:15" x14ac:dyDescent="0.25">
      <c r="A24" s="2" t="s">
        <v>385</v>
      </c>
      <c r="B24" s="2" t="s">
        <v>315</v>
      </c>
      <c r="C24" s="2">
        <v>7</v>
      </c>
      <c r="D24" s="3">
        <f>MIN(E24:O24)</f>
        <v>607</v>
      </c>
      <c r="E24" s="2">
        <v>617.70000000000005</v>
      </c>
      <c r="F24" s="2"/>
      <c r="G24" s="2"/>
      <c r="H24" s="2"/>
      <c r="I24" s="2"/>
      <c r="J24" s="2">
        <v>612.5</v>
      </c>
      <c r="K24" s="2"/>
      <c r="L24" s="2">
        <v>612.5</v>
      </c>
      <c r="M24" s="2">
        <v>607</v>
      </c>
      <c r="N24" s="2"/>
      <c r="O24" s="2">
        <v>617.1</v>
      </c>
    </row>
    <row r="25" spans="1:15" x14ac:dyDescent="0.25">
      <c r="A25" s="2" t="s">
        <v>386</v>
      </c>
      <c r="B25" s="2" t="s">
        <v>387</v>
      </c>
      <c r="C25" s="2">
        <v>8</v>
      </c>
      <c r="D25" s="3">
        <f>MIN(E25:O25)</f>
        <v>611.79999999999995</v>
      </c>
      <c r="E25" s="2">
        <v>622.9</v>
      </c>
      <c r="F25" s="2">
        <v>623.20000000000005</v>
      </c>
      <c r="G25" s="2"/>
      <c r="H25" s="2"/>
      <c r="I25" s="2"/>
      <c r="J25" s="2"/>
      <c r="K25" s="2"/>
      <c r="L25" s="2">
        <v>621.5</v>
      </c>
      <c r="M25" s="2">
        <v>625.4</v>
      </c>
      <c r="N25" s="2">
        <v>611.79999999999995</v>
      </c>
      <c r="O25" s="2">
        <v>631.29999999999995</v>
      </c>
    </row>
    <row r="26" spans="1:15" x14ac:dyDescent="0.25">
      <c r="A26" s="2" t="s">
        <v>99</v>
      </c>
      <c r="B26" s="2" t="s">
        <v>383</v>
      </c>
      <c r="C26" s="2">
        <v>8</v>
      </c>
      <c r="D26" s="3">
        <f>MIN(E26:O26)</f>
        <v>613.6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>
        <v>613.6</v>
      </c>
    </row>
    <row r="27" spans="1:15" x14ac:dyDescent="0.25">
      <c r="A27" s="2" t="s">
        <v>117</v>
      </c>
      <c r="B27" s="2" t="s">
        <v>13</v>
      </c>
      <c r="C27" s="2">
        <v>7</v>
      </c>
      <c r="D27" s="3">
        <f>MIN(E27:O27)</f>
        <v>616.5</v>
      </c>
      <c r="E27" s="2"/>
      <c r="F27" s="2"/>
      <c r="G27" s="2"/>
      <c r="H27" s="2"/>
      <c r="I27" s="2"/>
      <c r="J27" s="2"/>
      <c r="K27" s="2"/>
      <c r="L27" s="2"/>
      <c r="M27" s="2">
        <v>616.5</v>
      </c>
      <c r="N27" s="2"/>
      <c r="O27" s="2"/>
    </row>
    <row r="28" spans="1:15" x14ac:dyDescent="0.25">
      <c r="A28" s="2" t="s">
        <v>448</v>
      </c>
      <c r="B28" s="2" t="s">
        <v>117</v>
      </c>
      <c r="C28" s="2"/>
      <c r="D28" s="3">
        <f>MIN(E28:O28)</f>
        <v>618.29999999999995</v>
      </c>
      <c r="E28" s="2"/>
      <c r="F28" s="2"/>
      <c r="G28" s="2"/>
      <c r="H28" s="2"/>
      <c r="I28" s="2"/>
      <c r="J28" s="2"/>
      <c r="K28" s="2"/>
      <c r="L28" s="2"/>
      <c r="M28" s="2">
        <v>618.29999999999995</v>
      </c>
      <c r="N28" s="2"/>
      <c r="O28" s="2"/>
    </row>
    <row r="29" spans="1:15" x14ac:dyDescent="0.25">
      <c r="A29" s="2" t="s">
        <v>390</v>
      </c>
      <c r="B29" s="2" t="s">
        <v>391</v>
      </c>
      <c r="C29" s="2">
        <v>7</v>
      </c>
      <c r="D29" s="3">
        <f>MIN(E29:O29)</f>
        <v>624.9</v>
      </c>
      <c r="E29" s="2"/>
      <c r="F29" s="2">
        <v>624.9</v>
      </c>
      <c r="G29" s="2"/>
      <c r="H29" s="2"/>
      <c r="I29" s="2"/>
      <c r="J29" s="2"/>
      <c r="K29" s="2"/>
      <c r="L29" s="2">
        <v>644.70000000000005</v>
      </c>
      <c r="M29" s="2"/>
      <c r="N29" s="2"/>
      <c r="O29" s="2">
        <v>704.8</v>
      </c>
    </row>
    <row r="30" spans="1:15" x14ac:dyDescent="0.25">
      <c r="A30" s="2" t="s">
        <v>389</v>
      </c>
      <c r="B30" s="2" t="s">
        <v>13</v>
      </c>
      <c r="C30" s="2">
        <v>7</v>
      </c>
      <c r="D30" s="3">
        <f>MIN(E30:O30)</f>
        <v>628.79999999999995</v>
      </c>
      <c r="E30" s="2"/>
      <c r="F30" s="2">
        <v>628.79999999999995</v>
      </c>
      <c r="G30" s="2"/>
      <c r="H30" s="2"/>
      <c r="I30" s="2"/>
      <c r="J30" s="2"/>
      <c r="K30" s="2"/>
      <c r="L30" s="2">
        <v>648.29999999999995</v>
      </c>
      <c r="M30" s="2">
        <v>634.6</v>
      </c>
      <c r="N30" s="2"/>
      <c r="O30" s="2">
        <v>655.6</v>
      </c>
    </row>
    <row r="31" spans="1:15" x14ac:dyDescent="0.25">
      <c r="A31" s="2" t="s">
        <v>457</v>
      </c>
      <c r="B31" s="2" t="s">
        <v>23</v>
      </c>
      <c r="C31" s="2">
        <v>8</v>
      </c>
      <c r="D31" s="3">
        <f>MIN(E31:O31)</f>
        <v>634.5</v>
      </c>
      <c r="E31" s="2"/>
      <c r="F31" s="2">
        <v>634.5</v>
      </c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 t="s">
        <v>392</v>
      </c>
      <c r="B32" s="2" t="s">
        <v>237</v>
      </c>
      <c r="C32" s="2">
        <v>7</v>
      </c>
      <c r="D32" s="3">
        <f>MIN(E32:O32)</f>
        <v>644.20000000000005</v>
      </c>
      <c r="E32" s="2"/>
      <c r="F32" s="2"/>
      <c r="G32" s="2"/>
      <c r="H32" s="2"/>
      <c r="I32" s="2"/>
      <c r="J32" s="2"/>
      <c r="K32" s="2"/>
      <c r="L32" s="2">
        <v>644.20000000000005</v>
      </c>
      <c r="M32" s="2"/>
      <c r="N32" s="2"/>
      <c r="O32" s="2">
        <v>723.8</v>
      </c>
    </row>
    <row r="33" spans="1:15" x14ac:dyDescent="0.25">
      <c r="A33" s="2" t="s">
        <v>457</v>
      </c>
      <c r="B33" s="2" t="s">
        <v>23</v>
      </c>
      <c r="C33" s="2">
        <v>8</v>
      </c>
      <c r="D33" s="3">
        <f>MIN(E33:O33)</f>
        <v>646.6</v>
      </c>
      <c r="E33" s="2"/>
      <c r="F33" s="2"/>
      <c r="G33" s="2"/>
      <c r="H33" s="2"/>
      <c r="I33" s="2"/>
      <c r="J33" s="2"/>
      <c r="K33" s="2"/>
      <c r="L33" s="2">
        <v>646.6</v>
      </c>
      <c r="M33" s="2"/>
      <c r="N33" s="2"/>
      <c r="O33" s="2"/>
    </row>
    <row r="34" spans="1:15" x14ac:dyDescent="0.25">
      <c r="A34" s="2" t="s">
        <v>393</v>
      </c>
      <c r="B34" s="2" t="s">
        <v>394</v>
      </c>
      <c r="C34" s="2">
        <v>7</v>
      </c>
      <c r="D34" s="3">
        <f>MIN(E34:O34)</f>
        <v>648.4</v>
      </c>
      <c r="E34" s="2"/>
      <c r="F34" s="2">
        <v>648.4</v>
      </c>
      <c r="G34" s="2"/>
      <c r="H34" s="2"/>
      <c r="I34" s="2"/>
      <c r="J34" s="2"/>
      <c r="K34" s="2"/>
      <c r="L34" s="2">
        <v>654.29999999999995</v>
      </c>
      <c r="M34" s="2">
        <v>703.4</v>
      </c>
      <c r="N34" s="2"/>
      <c r="O34" s="2">
        <v>725.4</v>
      </c>
    </row>
    <row r="35" spans="1:15" x14ac:dyDescent="0.25">
      <c r="A35" s="2" t="s">
        <v>175</v>
      </c>
      <c r="B35" s="2" t="s">
        <v>388</v>
      </c>
      <c r="C35" s="2">
        <v>7</v>
      </c>
      <c r="D35" s="3">
        <f>MIN(E35:O35)</f>
        <v>652.9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>
        <v>652.9</v>
      </c>
    </row>
    <row r="36" spans="1:15" x14ac:dyDescent="0.25">
      <c r="A36" s="2" t="s">
        <v>395</v>
      </c>
      <c r="B36" s="2" t="s">
        <v>5</v>
      </c>
      <c r="C36" s="2">
        <v>7</v>
      </c>
      <c r="D36" s="3">
        <f>MIN(E36:O36)</f>
        <v>655.7</v>
      </c>
      <c r="E36" s="2"/>
      <c r="F36" s="2">
        <v>655.7</v>
      </c>
      <c r="G36" s="2"/>
      <c r="H36" s="2"/>
      <c r="I36" s="2"/>
      <c r="J36" s="2"/>
      <c r="K36" s="2"/>
      <c r="L36" s="2">
        <v>702.5</v>
      </c>
      <c r="M36" s="2">
        <v>717.7</v>
      </c>
      <c r="N36" s="2"/>
      <c r="O36" s="2">
        <v>726.5</v>
      </c>
    </row>
    <row r="37" spans="1:15" x14ac:dyDescent="0.25">
      <c r="A37" s="2" t="s">
        <v>396</v>
      </c>
      <c r="B37" s="2" t="s">
        <v>397</v>
      </c>
      <c r="C37" s="2">
        <v>7</v>
      </c>
      <c r="D37" s="3">
        <f>MIN(E37:O37)</f>
        <v>704.7</v>
      </c>
      <c r="E37" s="2"/>
      <c r="F37" s="2">
        <v>704.7</v>
      </c>
      <c r="G37" s="2"/>
      <c r="H37" s="2"/>
      <c r="I37" s="2"/>
      <c r="J37" s="2"/>
      <c r="K37" s="2"/>
      <c r="L37" s="2">
        <v>712.3</v>
      </c>
      <c r="M37" s="2">
        <v>711.7</v>
      </c>
      <c r="N37" s="2"/>
      <c r="O37" s="2">
        <v>739.7</v>
      </c>
    </row>
    <row r="38" spans="1:15" x14ac:dyDescent="0.25">
      <c r="A38" s="4"/>
      <c r="B38" s="4"/>
      <c r="C38" s="4"/>
      <c r="D38" s="28"/>
      <c r="E38" s="4"/>
    </row>
    <row r="39" spans="1:15" x14ac:dyDescent="0.25">
      <c r="A39" s="5" t="s">
        <v>265</v>
      </c>
    </row>
    <row r="40" spans="1:15" x14ac:dyDescent="0.25">
      <c r="A40" s="7" t="s">
        <v>87</v>
      </c>
      <c r="B40" s="7" t="s">
        <v>88</v>
      </c>
      <c r="C40" s="7" t="s">
        <v>89</v>
      </c>
      <c r="D40" s="7" t="s">
        <v>77</v>
      </c>
      <c r="E40" s="7" t="s">
        <v>355</v>
      </c>
      <c r="F40" s="7" t="s">
        <v>355</v>
      </c>
      <c r="G40" s="7" t="s">
        <v>354</v>
      </c>
      <c r="H40" s="7" t="s">
        <v>352</v>
      </c>
      <c r="I40" s="7" t="s">
        <v>351</v>
      </c>
      <c r="J40" s="7" t="s">
        <v>349</v>
      </c>
      <c r="K40" s="7" t="s">
        <v>348</v>
      </c>
      <c r="L40" s="7" t="s">
        <v>339</v>
      </c>
      <c r="M40" s="7" t="s">
        <v>331</v>
      </c>
      <c r="N40" s="7" t="s">
        <v>329</v>
      </c>
      <c r="O40" s="7" t="s">
        <v>324</v>
      </c>
    </row>
    <row r="41" spans="1:15" x14ac:dyDescent="0.25">
      <c r="A41" s="2" t="s">
        <v>2</v>
      </c>
      <c r="B41" s="2" t="s">
        <v>243</v>
      </c>
      <c r="C41" s="2" t="s">
        <v>233</v>
      </c>
      <c r="D41" s="3">
        <v>456.9</v>
      </c>
      <c r="E41" s="3"/>
      <c r="F41" s="3">
        <v>519</v>
      </c>
      <c r="G41" s="3">
        <v>502.2</v>
      </c>
      <c r="H41" s="3">
        <v>456.9</v>
      </c>
      <c r="I41" s="3">
        <v>501.9</v>
      </c>
      <c r="J41" s="3">
        <v>505.8</v>
      </c>
      <c r="K41" s="3">
        <v>507.9</v>
      </c>
      <c r="L41" s="3">
        <v>502.9</v>
      </c>
      <c r="M41" s="3">
        <v>503.8</v>
      </c>
      <c r="N41" s="2">
        <v>518.4</v>
      </c>
      <c r="O41" s="2">
        <v>500.7</v>
      </c>
    </row>
    <row r="42" spans="1:15" x14ac:dyDescent="0.25">
      <c r="A42" s="2" t="s">
        <v>236</v>
      </c>
      <c r="B42" s="2" t="s">
        <v>302</v>
      </c>
      <c r="C42" s="2" t="s">
        <v>233</v>
      </c>
      <c r="D42" s="3">
        <v>515.4</v>
      </c>
      <c r="E42" s="3"/>
      <c r="F42" s="3">
        <v>523.20000000000005</v>
      </c>
      <c r="G42" s="3">
        <v>529.79999999999995</v>
      </c>
      <c r="H42" s="3">
        <v>520.29999999999995</v>
      </c>
      <c r="I42" s="3">
        <v>515.4</v>
      </c>
      <c r="J42" s="3"/>
      <c r="K42" s="3">
        <v>520.79999999999995</v>
      </c>
      <c r="L42" s="3">
        <v>521.4</v>
      </c>
      <c r="M42" s="3"/>
      <c r="N42" s="2"/>
      <c r="O42" s="2">
        <v>536.20000000000005</v>
      </c>
    </row>
    <row r="43" spans="1:15" x14ac:dyDescent="0.25">
      <c r="A43" s="2" t="s">
        <v>174</v>
      </c>
      <c r="B43" s="2" t="s">
        <v>135</v>
      </c>
      <c r="C43" s="2" t="s">
        <v>233</v>
      </c>
      <c r="D43" s="3">
        <v>517.70000000000005</v>
      </c>
      <c r="E43" s="3"/>
      <c r="F43" s="3">
        <v>519.6</v>
      </c>
      <c r="G43" s="3"/>
      <c r="H43" s="3"/>
      <c r="I43" s="3"/>
      <c r="J43" s="3"/>
      <c r="K43" s="3"/>
      <c r="L43" s="3"/>
      <c r="M43" s="3">
        <v>517.70000000000005</v>
      </c>
      <c r="N43" s="2"/>
      <c r="O43" s="2"/>
    </row>
    <row r="44" spans="1:15" x14ac:dyDescent="0.25">
      <c r="A44" s="2" t="s">
        <v>80</v>
      </c>
      <c r="B44" s="2" t="s">
        <v>74</v>
      </c>
      <c r="C44" s="2" t="s">
        <v>233</v>
      </c>
      <c r="D44" s="3">
        <v>517.9</v>
      </c>
      <c r="E44" s="3">
        <v>517.9</v>
      </c>
      <c r="F44" s="3">
        <v>517.9</v>
      </c>
      <c r="G44" s="3"/>
      <c r="H44" s="3"/>
      <c r="I44" s="3">
        <v>519</v>
      </c>
      <c r="J44" s="3"/>
      <c r="K44" s="3"/>
      <c r="L44" s="3"/>
      <c r="M44" s="3">
        <v>535.70000000000005</v>
      </c>
      <c r="N44" s="2"/>
      <c r="O44" s="2"/>
    </row>
    <row r="45" spans="1:15" x14ac:dyDescent="0.25">
      <c r="A45" s="2" t="s">
        <v>221</v>
      </c>
      <c r="B45" s="2" t="s">
        <v>4</v>
      </c>
      <c r="C45" s="2" t="s">
        <v>233</v>
      </c>
      <c r="D45" s="3">
        <v>527.20000000000005</v>
      </c>
      <c r="E45" s="3"/>
      <c r="F45" s="3"/>
      <c r="G45" s="3"/>
      <c r="H45" s="3"/>
      <c r="I45" s="3">
        <v>539.20000000000005</v>
      </c>
      <c r="J45" s="3">
        <v>528.6</v>
      </c>
      <c r="K45" s="3">
        <v>531.6</v>
      </c>
      <c r="L45" s="3">
        <v>527.20000000000005</v>
      </c>
      <c r="M45" s="3"/>
      <c r="N45" s="2">
        <v>539.29999999999995</v>
      </c>
      <c r="O45" s="2">
        <v>540</v>
      </c>
    </row>
    <row r="46" spans="1:15" x14ac:dyDescent="0.25">
      <c r="A46" s="2" t="s">
        <v>99</v>
      </c>
      <c r="B46" s="2" t="s">
        <v>299</v>
      </c>
      <c r="C46" s="2" t="s">
        <v>234</v>
      </c>
      <c r="D46" s="3">
        <v>530.4</v>
      </c>
      <c r="E46" s="3"/>
      <c r="F46" s="3"/>
      <c r="G46" s="3"/>
      <c r="H46" s="3"/>
      <c r="I46" s="3">
        <v>540.1</v>
      </c>
      <c r="J46" s="3">
        <v>531.29999999999995</v>
      </c>
      <c r="K46" s="3">
        <v>541.6</v>
      </c>
      <c r="L46" s="3">
        <v>542.4</v>
      </c>
      <c r="M46" s="3"/>
      <c r="N46" s="2"/>
      <c r="O46" s="2">
        <v>530.4</v>
      </c>
    </row>
    <row r="47" spans="1:15" x14ac:dyDescent="0.25">
      <c r="A47" s="12" t="s">
        <v>303</v>
      </c>
      <c r="B47" s="2" t="s">
        <v>304</v>
      </c>
      <c r="C47" s="12" t="s">
        <v>233</v>
      </c>
      <c r="D47" s="3">
        <v>537.29999999999995</v>
      </c>
      <c r="E47" s="3"/>
      <c r="F47" s="3"/>
      <c r="G47" s="3"/>
      <c r="H47" s="3"/>
      <c r="I47" s="3"/>
      <c r="J47" s="3"/>
      <c r="K47" s="3"/>
      <c r="L47" s="3">
        <v>537.29999999999995</v>
      </c>
      <c r="M47" s="3"/>
      <c r="N47" s="2"/>
      <c r="O47" s="2"/>
    </row>
    <row r="48" spans="1:15" x14ac:dyDescent="0.25">
      <c r="A48" s="2" t="s">
        <v>8</v>
      </c>
      <c r="B48" s="2" t="s">
        <v>202</v>
      </c>
      <c r="C48" s="2" t="s">
        <v>233</v>
      </c>
      <c r="D48" s="3">
        <v>537.9</v>
      </c>
      <c r="E48" s="3"/>
      <c r="F48" s="3"/>
      <c r="G48" s="3"/>
      <c r="H48" s="3"/>
      <c r="I48" s="3">
        <v>541.6</v>
      </c>
      <c r="J48" s="3"/>
      <c r="K48" s="3">
        <v>546.29999999999995</v>
      </c>
      <c r="L48" s="3">
        <v>551.1</v>
      </c>
      <c r="M48" s="3"/>
      <c r="N48" s="2">
        <v>549.6</v>
      </c>
      <c r="O48" s="2">
        <v>537.9</v>
      </c>
    </row>
    <row r="49" spans="1:15" x14ac:dyDescent="0.25">
      <c r="A49" s="12" t="s">
        <v>178</v>
      </c>
      <c r="B49" s="12" t="s">
        <v>157</v>
      </c>
      <c r="C49" s="12" t="s">
        <v>233</v>
      </c>
      <c r="D49" s="3">
        <v>542.4</v>
      </c>
      <c r="E49" s="3"/>
      <c r="F49" s="3"/>
      <c r="G49" s="3"/>
      <c r="H49" s="3"/>
      <c r="I49" s="3"/>
      <c r="J49" s="3"/>
      <c r="K49" s="3"/>
      <c r="L49" s="3"/>
      <c r="M49" s="3">
        <v>542.4</v>
      </c>
      <c r="N49" s="2"/>
      <c r="O49" s="2"/>
    </row>
    <row r="50" spans="1:15" x14ac:dyDescent="0.25">
      <c r="A50" s="2" t="s">
        <v>305</v>
      </c>
      <c r="B50" s="2" t="s">
        <v>104</v>
      </c>
      <c r="C50" s="2" t="s">
        <v>234</v>
      </c>
      <c r="D50" s="3">
        <v>545.29999999999995</v>
      </c>
      <c r="E50" s="3"/>
      <c r="F50" s="3"/>
      <c r="G50" s="3"/>
      <c r="H50" s="3"/>
      <c r="I50" s="3"/>
      <c r="J50" s="3"/>
      <c r="K50" s="3"/>
      <c r="L50" s="3"/>
      <c r="M50" s="3">
        <v>545.29999999999995</v>
      </c>
      <c r="N50" s="2">
        <v>553</v>
      </c>
      <c r="O50" s="2">
        <v>546.5</v>
      </c>
    </row>
    <row r="51" spans="1:15" x14ac:dyDescent="0.25">
      <c r="A51" s="2" t="s">
        <v>149</v>
      </c>
      <c r="B51" s="2" t="s">
        <v>330</v>
      </c>
      <c r="C51" s="2" t="s">
        <v>234</v>
      </c>
      <c r="D51" s="3">
        <v>546</v>
      </c>
      <c r="E51" s="3"/>
      <c r="F51" s="3"/>
      <c r="G51" s="3"/>
      <c r="H51" s="3"/>
      <c r="I51" s="3"/>
      <c r="J51" s="3"/>
      <c r="K51" s="3">
        <v>546</v>
      </c>
      <c r="L51" s="3">
        <v>555.79999999999995</v>
      </c>
      <c r="M51" s="3">
        <v>550.9</v>
      </c>
      <c r="N51" s="2">
        <v>554.1</v>
      </c>
      <c r="O51" s="2"/>
    </row>
    <row r="52" spans="1:15" x14ac:dyDescent="0.25">
      <c r="A52" s="2" t="s">
        <v>309</v>
      </c>
      <c r="B52" s="2" t="s">
        <v>335</v>
      </c>
      <c r="C52" s="2" t="s">
        <v>234</v>
      </c>
      <c r="D52" s="3">
        <v>547.20000000000005</v>
      </c>
      <c r="E52" s="3"/>
      <c r="F52" s="3"/>
      <c r="G52" s="3"/>
      <c r="H52" s="3"/>
      <c r="I52" s="3">
        <v>549.1</v>
      </c>
      <c r="J52" s="3"/>
      <c r="K52" s="3">
        <v>547.20000000000005</v>
      </c>
      <c r="L52" s="3"/>
      <c r="M52" s="3"/>
      <c r="N52" s="2"/>
      <c r="O52" s="2"/>
    </row>
    <row r="53" spans="1:15" x14ac:dyDescent="0.25">
      <c r="A53" s="2" t="s">
        <v>311</v>
      </c>
      <c r="B53" s="2" t="s">
        <v>312</v>
      </c>
      <c r="C53" s="2" t="s">
        <v>234</v>
      </c>
      <c r="D53" s="3">
        <v>547.79999999999995</v>
      </c>
      <c r="E53" s="3"/>
      <c r="F53" s="3"/>
      <c r="G53" s="3"/>
      <c r="H53" s="3"/>
      <c r="I53" s="3">
        <v>551.1</v>
      </c>
      <c r="J53" s="3"/>
      <c r="K53" s="3">
        <v>558</v>
      </c>
      <c r="L53" s="3"/>
      <c r="M53" s="3">
        <v>547.79999999999995</v>
      </c>
      <c r="N53" s="2">
        <v>603.5</v>
      </c>
      <c r="O53" s="2">
        <v>553.6</v>
      </c>
    </row>
    <row r="54" spans="1:15" x14ac:dyDescent="0.25">
      <c r="A54" s="2" t="s">
        <v>141</v>
      </c>
      <c r="B54" s="2" t="s">
        <v>298</v>
      </c>
      <c r="C54" s="2" t="s">
        <v>234</v>
      </c>
      <c r="D54" s="3">
        <v>549.1</v>
      </c>
      <c r="E54" s="3"/>
      <c r="F54" s="3"/>
      <c r="G54" s="3"/>
      <c r="H54" s="3"/>
      <c r="I54" s="3"/>
      <c r="J54" s="3"/>
      <c r="K54" s="3"/>
      <c r="L54" s="3"/>
      <c r="M54" s="3"/>
      <c r="N54" s="2">
        <v>549.1</v>
      </c>
      <c r="O54" s="2"/>
    </row>
    <row r="55" spans="1:15" x14ac:dyDescent="0.25">
      <c r="A55" s="2" t="s">
        <v>313</v>
      </c>
      <c r="B55" s="2" t="s">
        <v>314</v>
      </c>
      <c r="C55" s="2" t="s">
        <v>234</v>
      </c>
      <c r="D55" s="3">
        <v>554.70000000000005</v>
      </c>
      <c r="E55" s="3"/>
      <c r="F55" s="3"/>
      <c r="G55" s="3"/>
      <c r="H55" s="3"/>
      <c r="I55" s="3">
        <v>602.9</v>
      </c>
      <c r="J55" s="3"/>
      <c r="K55" s="3">
        <v>554.70000000000005</v>
      </c>
      <c r="L55" s="3">
        <v>601.1</v>
      </c>
      <c r="M55" s="3">
        <v>601.9</v>
      </c>
      <c r="N55" s="2">
        <v>614.6</v>
      </c>
      <c r="O55" s="2">
        <v>558.5</v>
      </c>
    </row>
    <row r="56" spans="1:15" x14ac:dyDescent="0.25">
      <c r="A56" s="2" t="s">
        <v>316</v>
      </c>
      <c r="B56" s="2" t="s">
        <v>332</v>
      </c>
      <c r="C56" s="2" t="s">
        <v>234</v>
      </c>
      <c r="D56" s="3">
        <v>557.5</v>
      </c>
      <c r="E56" s="3"/>
      <c r="F56" s="3"/>
      <c r="G56" s="3"/>
      <c r="H56" s="3"/>
      <c r="I56" s="3">
        <v>602.1</v>
      </c>
      <c r="J56" s="3"/>
      <c r="K56" s="3">
        <v>557.5</v>
      </c>
      <c r="L56" s="3">
        <v>616.70000000000005</v>
      </c>
      <c r="M56" s="3">
        <v>613.1</v>
      </c>
      <c r="N56" s="2">
        <v>621.79999999999995</v>
      </c>
      <c r="O56" s="2">
        <v>615.9</v>
      </c>
    </row>
    <row r="57" spans="1:15" x14ac:dyDescent="0.25">
      <c r="A57" s="12" t="s">
        <v>282</v>
      </c>
      <c r="B57" s="2" t="s">
        <v>310</v>
      </c>
      <c r="C57" s="2" t="s">
        <v>234</v>
      </c>
      <c r="D57" s="3">
        <v>604.20000000000005</v>
      </c>
      <c r="E57" s="3"/>
      <c r="F57" s="3"/>
      <c r="G57" s="3"/>
      <c r="H57" s="3"/>
      <c r="I57" s="3">
        <v>609.70000000000005</v>
      </c>
      <c r="J57" s="3"/>
      <c r="K57" s="3"/>
      <c r="L57" s="3"/>
      <c r="M57" s="3">
        <v>616.5</v>
      </c>
      <c r="N57" s="2">
        <v>626</v>
      </c>
      <c r="O57" s="2">
        <v>604.20000000000005</v>
      </c>
    </row>
    <row r="58" spans="1:15" x14ac:dyDescent="0.25">
      <c r="A58" s="2" t="s">
        <v>325</v>
      </c>
      <c r="B58" s="2" t="s">
        <v>326</v>
      </c>
      <c r="C58" s="2" t="s">
        <v>234</v>
      </c>
      <c r="D58" s="3">
        <v>604.4</v>
      </c>
      <c r="E58" s="3"/>
      <c r="F58" s="3"/>
      <c r="G58" s="3"/>
      <c r="H58" s="3"/>
      <c r="I58" s="3">
        <v>604.4</v>
      </c>
      <c r="J58" s="3"/>
      <c r="K58" s="3"/>
      <c r="L58" s="3"/>
      <c r="M58" s="3"/>
      <c r="N58" s="2"/>
      <c r="O58" s="2"/>
    </row>
    <row r="59" spans="1:15" x14ac:dyDescent="0.25">
      <c r="A59" s="2" t="s">
        <v>340</v>
      </c>
      <c r="B59" s="2" t="s">
        <v>293</v>
      </c>
      <c r="C59" s="2" t="s">
        <v>234</v>
      </c>
      <c r="D59" s="3">
        <v>604.4</v>
      </c>
      <c r="E59" s="3"/>
      <c r="F59" s="3"/>
      <c r="G59" s="3"/>
      <c r="H59" s="3"/>
      <c r="I59" s="3"/>
      <c r="J59" s="3"/>
      <c r="K59" s="3"/>
      <c r="L59" s="3">
        <v>604.4</v>
      </c>
      <c r="M59" s="3"/>
      <c r="N59" s="2"/>
      <c r="O59" s="2"/>
    </row>
    <row r="60" spans="1:15" x14ac:dyDescent="0.25">
      <c r="A60" s="2" t="s">
        <v>175</v>
      </c>
      <c r="B60" s="2" t="s">
        <v>143</v>
      </c>
      <c r="C60" s="2" t="s">
        <v>233</v>
      </c>
      <c r="D60" s="3">
        <v>604.9</v>
      </c>
      <c r="E60" s="3"/>
      <c r="F60" s="3"/>
      <c r="G60" s="3"/>
      <c r="H60" s="3"/>
      <c r="I60" s="3"/>
      <c r="J60" s="3"/>
      <c r="K60" s="3">
        <v>610.4</v>
      </c>
      <c r="L60" s="3"/>
      <c r="M60" s="3"/>
      <c r="N60" s="2">
        <v>604.9</v>
      </c>
      <c r="O60" s="2">
        <v>606.79999999999995</v>
      </c>
    </row>
    <row r="61" spans="1:15" x14ac:dyDescent="0.25">
      <c r="A61" s="2" t="s">
        <v>179</v>
      </c>
      <c r="B61" s="2" t="s">
        <v>180</v>
      </c>
      <c r="C61" s="2" t="s">
        <v>233</v>
      </c>
      <c r="D61" s="3">
        <v>606.20000000000005</v>
      </c>
      <c r="E61" s="3"/>
      <c r="F61" s="3"/>
      <c r="G61" s="3"/>
      <c r="H61" s="3"/>
      <c r="I61" s="3"/>
      <c r="J61" s="3"/>
      <c r="K61" s="3"/>
      <c r="L61" s="3"/>
      <c r="M61" s="3"/>
      <c r="N61" s="2">
        <v>606.20000000000005</v>
      </c>
      <c r="O61" s="2">
        <v>616.6</v>
      </c>
    </row>
    <row r="62" spans="1:15" x14ac:dyDescent="0.25">
      <c r="A62" s="2" t="s">
        <v>317</v>
      </c>
      <c r="B62" s="2" t="s">
        <v>333</v>
      </c>
      <c r="C62" s="2" t="s">
        <v>234</v>
      </c>
      <c r="D62" s="3">
        <v>606.5</v>
      </c>
      <c r="E62" s="3"/>
      <c r="F62" s="3"/>
      <c r="G62" s="3"/>
      <c r="H62" s="3"/>
      <c r="I62" s="3">
        <v>606.5</v>
      </c>
      <c r="J62" s="3"/>
      <c r="K62" s="3">
        <v>616</v>
      </c>
      <c r="L62" s="3">
        <v>617.5</v>
      </c>
      <c r="M62" s="3">
        <v>615.20000000000005</v>
      </c>
      <c r="N62" s="2">
        <v>614.4</v>
      </c>
      <c r="O62" s="2">
        <v>616.29999999999995</v>
      </c>
    </row>
    <row r="63" spans="1:15" x14ac:dyDescent="0.25">
      <c r="A63" s="2" t="s">
        <v>176</v>
      </c>
      <c r="B63" s="2" t="s">
        <v>177</v>
      </c>
      <c r="C63" s="2" t="s">
        <v>233</v>
      </c>
      <c r="D63" s="3">
        <v>606.9</v>
      </c>
      <c r="E63" s="3"/>
      <c r="F63" s="3"/>
      <c r="G63" s="3"/>
      <c r="H63" s="3"/>
      <c r="I63" s="3">
        <v>606.9</v>
      </c>
      <c r="J63" s="3"/>
      <c r="K63" s="3"/>
      <c r="L63" s="3"/>
      <c r="M63" s="3">
        <v>612.29999999999995</v>
      </c>
      <c r="N63" s="2"/>
      <c r="O63" s="2"/>
    </row>
    <row r="64" spans="1:15" x14ac:dyDescent="0.25">
      <c r="A64" s="2" t="s">
        <v>327</v>
      </c>
      <c r="B64" s="2" t="s">
        <v>293</v>
      </c>
      <c r="C64" s="2" t="s">
        <v>234</v>
      </c>
      <c r="D64" s="3">
        <v>615.79999999999995</v>
      </c>
      <c r="E64" s="3"/>
      <c r="F64" s="3"/>
      <c r="G64" s="3"/>
      <c r="H64" s="3"/>
      <c r="I64" s="3"/>
      <c r="J64" s="3"/>
      <c r="K64" s="3"/>
      <c r="L64" s="3"/>
      <c r="M64" s="3">
        <v>615.79999999999995</v>
      </c>
      <c r="N64" s="2"/>
      <c r="O64" s="2"/>
    </row>
    <row r="65" spans="1:17" x14ac:dyDescent="0.25">
      <c r="A65" s="2" t="s">
        <v>318</v>
      </c>
      <c r="B65" s="2" t="s">
        <v>319</v>
      </c>
      <c r="C65" s="2" t="s">
        <v>234</v>
      </c>
      <c r="D65" s="3">
        <v>617.70000000000005</v>
      </c>
      <c r="E65" s="3"/>
      <c r="F65" s="3"/>
      <c r="G65" s="3"/>
      <c r="H65" s="3"/>
      <c r="I65" s="3">
        <v>628.1</v>
      </c>
      <c r="J65" s="3"/>
      <c r="K65" s="3"/>
      <c r="L65" s="3"/>
      <c r="M65" s="3">
        <v>617.70000000000005</v>
      </c>
      <c r="N65" s="2">
        <v>631.6</v>
      </c>
      <c r="O65" s="2">
        <v>619.4</v>
      </c>
    </row>
    <row r="66" spans="1:17" x14ac:dyDescent="0.25">
      <c r="A66" s="2" t="s">
        <v>9</v>
      </c>
      <c r="B66" s="2" t="s">
        <v>301</v>
      </c>
      <c r="C66" s="2" t="s">
        <v>234</v>
      </c>
      <c r="D66" s="3">
        <v>620.79999999999995</v>
      </c>
      <c r="E66" s="3"/>
      <c r="F66" s="3"/>
      <c r="G66" s="3"/>
      <c r="H66" s="3"/>
      <c r="I66" s="3"/>
      <c r="J66" s="3"/>
      <c r="K66" s="3">
        <v>620.79999999999995</v>
      </c>
      <c r="L66" s="3"/>
      <c r="M66" s="3"/>
      <c r="N66" s="2"/>
      <c r="O66" s="2"/>
    </row>
    <row r="67" spans="1:17" x14ac:dyDescent="0.25">
      <c r="A67" s="2" t="s">
        <v>320</v>
      </c>
      <c r="B67" s="2" t="s">
        <v>334</v>
      </c>
      <c r="C67" s="2" t="s">
        <v>234</v>
      </c>
      <c r="D67" s="3">
        <v>627</v>
      </c>
      <c r="E67" s="3"/>
      <c r="F67" s="3"/>
      <c r="G67" s="3"/>
      <c r="H67" s="3"/>
      <c r="I67" s="3"/>
      <c r="J67" s="3"/>
      <c r="K67" s="3">
        <v>627.9</v>
      </c>
      <c r="L67" s="3"/>
      <c r="M67" s="3"/>
      <c r="N67" s="2"/>
      <c r="O67" s="2">
        <v>627</v>
      </c>
    </row>
    <row r="68" spans="1:17" x14ac:dyDescent="0.25">
      <c r="A68" s="2" t="s">
        <v>322</v>
      </c>
      <c r="B68" s="2" t="s">
        <v>319</v>
      </c>
      <c r="C68" s="2" t="s">
        <v>234</v>
      </c>
      <c r="D68" s="3">
        <v>627.70000000000005</v>
      </c>
      <c r="E68" s="3"/>
      <c r="F68" s="3"/>
      <c r="G68" s="3"/>
      <c r="H68" s="3"/>
      <c r="I68" s="3">
        <v>633.29999999999995</v>
      </c>
      <c r="J68" s="3"/>
      <c r="K68" s="3">
        <v>627.70000000000005</v>
      </c>
      <c r="L68" s="3">
        <v>638.9</v>
      </c>
      <c r="M68" s="3"/>
      <c r="N68" s="2"/>
      <c r="O68" s="2">
        <v>643.4</v>
      </c>
    </row>
    <row r="69" spans="1:17" x14ac:dyDescent="0.25">
      <c r="A69" s="2" t="s">
        <v>321</v>
      </c>
      <c r="B69" s="2" t="s">
        <v>135</v>
      </c>
      <c r="C69" s="2" t="s">
        <v>234</v>
      </c>
      <c r="D69" s="3">
        <v>632.6</v>
      </c>
      <c r="E69" s="3"/>
      <c r="F69" s="3"/>
      <c r="G69" s="3"/>
      <c r="H69" s="3"/>
      <c r="I69" s="3"/>
      <c r="J69" s="3"/>
      <c r="K69" s="3">
        <v>657.6</v>
      </c>
      <c r="L69" s="3">
        <v>647.20000000000005</v>
      </c>
      <c r="M69" s="3"/>
      <c r="N69" s="2"/>
      <c r="O69" s="2">
        <v>632.6</v>
      </c>
    </row>
    <row r="70" spans="1:17" x14ac:dyDescent="0.25">
      <c r="A70" s="2" t="s">
        <v>98</v>
      </c>
      <c r="B70" s="2" t="s">
        <v>341</v>
      </c>
      <c r="C70" s="2" t="s">
        <v>234</v>
      </c>
      <c r="D70" s="3">
        <v>635.20000000000005</v>
      </c>
      <c r="E70" s="3"/>
      <c r="F70" s="3"/>
      <c r="G70" s="3"/>
      <c r="H70" s="3"/>
      <c r="I70" s="3"/>
      <c r="J70" s="3"/>
      <c r="K70" s="3"/>
      <c r="L70" s="3">
        <v>635.20000000000005</v>
      </c>
      <c r="M70" s="3"/>
      <c r="N70" s="2"/>
      <c r="O70" s="2"/>
    </row>
    <row r="71" spans="1:17" x14ac:dyDescent="0.25">
      <c r="A71" s="2" t="s">
        <v>342</v>
      </c>
      <c r="B71" s="2" t="s">
        <v>343</v>
      </c>
      <c r="C71" s="2" t="s">
        <v>234</v>
      </c>
      <c r="D71" s="3">
        <v>637.29999999999995</v>
      </c>
      <c r="E71" s="3"/>
      <c r="F71" s="3"/>
      <c r="G71" s="3"/>
      <c r="H71" s="3"/>
      <c r="I71" s="3"/>
      <c r="J71" s="3"/>
      <c r="K71" s="3"/>
      <c r="L71" s="3">
        <v>637.29999999999995</v>
      </c>
      <c r="M71" s="2"/>
      <c r="N71" s="2"/>
      <c r="O71" s="2"/>
    </row>
    <row r="72" spans="1:17" x14ac:dyDescent="0.25">
      <c r="A72" s="2" t="s">
        <v>344</v>
      </c>
      <c r="B72" s="2" t="s">
        <v>345</v>
      </c>
      <c r="C72" s="2" t="s">
        <v>234</v>
      </c>
      <c r="D72" s="3">
        <v>638</v>
      </c>
      <c r="E72" s="3"/>
      <c r="F72" s="3"/>
      <c r="G72" s="3"/>
      <c r="H72" s="3"/>
      <c r="I72" s="3"/>
      <c r="J72" s="3"/>
      <c r="K72" s="3">
        <v>653.29999999999995</v>
      </c>
      <c r="L72" s="3">
        <v>638</v>
      </c>
      <c r="M72" s="2"/>
      <c r="N72" s="2"/>
      <c r="O72" s="2"/>
    </row>
    <row r="73" spans="1:17" x14ac:dyDescent="0.25">
      <c r="A73" s="2" t="s">
        <v>323</v>
      </c>
      <c r="B73" s="2" t="s">
        <v>114</v>
      </c>
      <c r="C73" s="2" t="s">
        <v>234</v>
      </c>
      <c r="D73" s="3">
        <v>648.5</v>
      </c>
      <c r="E73" s="3"/>
      <c r="F73" s="3"/>
      <c r="G73" s="3"/>
      <c r="H73" s="3"/>
      <c r="I73" s="3"/>
      <c r="J73" s="3"/>
      <c r="K73" s="2"/>
      <c r="L73" s="2"/>
      <c r="M73" s="2"/>
      <c r="N73" s="2">
        <v>712.4</v>
      </c>
      <c r="O73" s="2">
        <v>648.5</v>
      </c>
    </row>
    <row r="74" spans="1:17" x14ac:dyDescent="0.25">
      <c r="A74" s="4"/>
      <c r="B74" s="4"/>
      <c r="C74" s="4"/>
      <c r="D74" s="28"/>
      <c r="E74" s="4"/>
    </row>
    <row r="75" spans="1:17" x14ac:dyDescent="0.25">
      <c r="A75" s="8"/>
      <c r="B75" s="4"/>
      <c r="C75" s="4"/>
      <c r="D75" s="28"/>
      <c r="E75" s="4"/>
    </row>
    <row r="76" spans="1:17" x14ac:dyDescent="0.25">
      <c r="A76" s="5" t="s">
        <v>253</v>
      </c>
    </row>
    <row r="77" spans="1:17" s="6" customFormat="1" x14ac:dyDescent="0.25">
      <c r="A77" s="6" t="s">
        <v>226</v>
      </c>
      <c r="B77" s="6" t="s">
        <v>227</v>
      </c>
      <c r="C77" s="6" t="s">
        <v>89</v>
      </c>
      <c r="D77" s="6" t="s">
        <v>77</v>
      </c>
      <c r="E77" s="6" t="s">
        <v>264</v>
      </c>
      <c r="F77" s="7" t="s">
        <v>263</v>
      </c>
      <c r="G77" s="6" t="s">
        <v>262</v>
      </c>
      <c r="H77" s="6" t="s">
        <v>261</v>
      </c>
      <c r="I77" s="6" t="s">
        <v>257</v>
      </c>
      <c r="J77" s="6" t="s">
        <v>244</v>
      </c>
      <c r="K77" s="6" t="s">
        <v>228</v>
      </c>
      <c r="L77" s="6" t="s">
        <v>229</v>
      </c>
      <c r="M77" s="7" t="s">
        <v>230</v>
      </c>
      <c r="N77" s="6" t="s">
        <v>231</v>
      </c>
      <c r="O77" s="20" t="s">
        <v>232</v>
      </c>
      <c r="P77" s="20"/>
      <c r="Q77" s="20"/>
    </row>
    <row r="78" spans="1:17" s="6" customFormat="1" x14ac:dyDescent="0.25">
      <c r="A78" s="16" t="s">
        <v>111</v>
      </c>
      <c r="B78" s="16" t="s">
        <v>112</v>
      </c>
      <c r="C78" s="16" t="s">
        <v>233</v>
      </c>
      <c r="D78" s="17">
        <f t="shared" ref="D78:D113" si="0">MIN(F78:O78)</f>
        <v>455.2</v>
      </c>
      <c r="E78" s="17"/>
      <c r="F78" s="17">
        <v>455.2</v>
      </c>
      <c r="G78" s="17"/>
      <c r="H78" s="17">
        <v>455.8</v>
      </c>
      <c r="I78" s="17">
        <v>458.9</v>
      </c>
      <c r="J78" s="17"/>
      <c r="K78" s="17">
        <v>456.9</v>
      </c>
      <c r="L78" s="17"/>
      <c r="M78" s="17">
        <v>503.3</v>
      </c>
      <c r="N78" s="17"/>
      <c r="O78" s="17">
        <v>506.7</v>
      </c>
      <c r="P78" s="26"/>
      <c r="Q78" s="26"/>
    </row>
    <row r="79" spans="1:17" s="6" customFormat="1" x14ac:dyDescent="0.25">
      <c r="A79" s="16" t="s">
        <v>118</v>
      </c>
      <c r="B79" s="16" t="s">
        <v>132</v>
      </c>
      <c r="C79" s="16" t="s">
        <v>233</v>
      </c>
      <c r="D79" s="17">
        <f t="shared" si="0"/>
        <v>455.6</v>
      </c>
      <c r="E79" s="17"/>
      <c r="F79" s="17">
        <v>455.8</v>
      </c>
      <c r="G79" s="17"/>
      <c r="H79" s="17">
        <v>455.6</v>
      </c>
      <c r="I79" s="17"/>
      <c r="J79" s="17"/>
      <c r="K79" s="17"/>
      <c r="L79" s="17"/>
      <c r="M79" s="17">
        <v>508.1</v>
      </c>
      <c r="N79" s="17"/>
      <c r="O79" s="17">
        <v>512.29999999999995</v>
      </c>
      <c r="P79" s="26"/>
      <c r="Q79" s="26"/>
    </row>
    <row r="80" spans="1:17" s="6" customFormat="1" x14ac:dyDescent="0.25">
      <c r="A80" s="16" t="s">
        <v>141</v>
      </c>
      <c r="B80" s="16" t="s">
        <v>76</v>
      </c>
      <c r="C80" s="16" t="s">
        <v>233</v>
      </c>
      <c r="D80" s="17">
        <f t="shared" si="0"/>
        <v>503.8</v>
      </c>
      <c r="E80" s="17"/>
      <c r="F80" s="17">
        <v>504.9</v>
      </c>
      <c r="G80" s="17">
        <v>504.2</v>
      </c>
      <c r="H80" s="17">
        <v>503.8</v>
      </c>
      <c r="I80" s="17"/>
      <c r="J80" s="17">
        <v>509.7</v>
      </c>
      <c r="K80" s="17"/>
      <c r="L80" s="17"/>
      <c r="M80" s="17">
        <v>513.70000000000005</v>
      </c>
      <c r="N80" s="17"/>
      <c r="O80" s="17">
        <v>514</v>
      </c>
      <c r="P80" s="26"/>
      <c r="Q80" s="26"/>
    </row>
    <row r="81" spans="1:17" s="6" customFormat="1" x14ac:dyDescent="0.25">
      <c r="A81" s="16" t="s">
        <v>107</v>
      </c>
      <c r="B81" s="16" t="s">
        <v>126</v>
      </c>
      <c r="C81" s="16" t="s">
        <v>233</v>
      </c>
      <c r="D81" s="17">
        <f t="shared" si="0"/>
        <v>504.8</v>
      </c>
      <c r="E81" s="17">
        <v>506.1</v>
      </c>
      <c r="F81" s="17">
        <v>504.8</v>
      </c>
      <c r="G81" s="17">
        <v>520.9</v>
      </c>
      <c r="H81" s="17"/>
      <c r="I81" s="17">
        <v>512.70000000000005</v>
      </c>
      <c r="J81" s="17"/>
      <c r="K81" s="17"/>
      <c r="L81" s="17">
        <v>514.9</v>
      </c>
      <c r="M81" s="17">
        <v>513.4</v>
      </c>
      <c r="N81" s="17"/>
      <c r="O81" s="17">
        <v>515.9</v>
      </c>
      <c r="P81" s="26"/>
      <c r="Q81" s="26"/>
    </row>
    <row r="82" spans="1:17" s="6" customFormat="1" x14ac:dyDescent="0.25">
      <c r="A82" s="16" t="s">
        <v>11</v>
      </c>
      <c r="B82" s="16" t="s">
        <v>23</v>
      </c>
      <c r="C82" s="16" t="s">
        <v>233</v>
      </c>
      <c r="D82" s="17">
        <f t="shared" si="0"/>
        <v>513.1</v>
      </c>
      <c r="E82" s="17">
        <v>516.9</v>
      </c>
      <c r="F82" s="17">
        <v>513.1</v>
      </c>
      <c r="G82" s="17"/>
      <c r="H82" s="17"/>
      <c r="I82" s="17">
        <v>524</v>
      </c>
      <c r="J82" s="17">
        <v>539.5</v>
      </c>
      <c r="K82" s="17">
        <v>525.4</v>
      </c>
      <c r="L82" s="17">
        <v>526.70000000000005</v>
      </c>
      <c r="M82" s="17">
        <v>530.29999999999995</v>
      </c>
      <c r="N82" s="17">
        <v>535</v>
      </c>
      <c r="O82" s="17">
        <v>544.1</v>
      </c>
      <c r="P82" s="26"/>
      <c r="Q82" s="26"/>
    </row>
    <row r="83" spans="1:17" s="6" customFormat="1" x14ac:dyDescent="0.25">
      <c r="A83" s="16" t="s">
        <v>113</v>
      </c>
      <c r="B83" s="16" t="s">
        <v>114</v>
      </c>
      <c r="C83" s="16" t="s">
        <v>233</v>
      </c>
      <c r="D83" s="17">
        <f t="shared" si="0"/>
        <v>520.29999999999995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>
        <v>520.29999999999995</v>
      </c>
      <c r="P83" s="26"/>
      <c r="Q83" s="26"/>
    </row>
    <row r="84" spans="1:17" s="6" customFormat="1" x14ac:dyDescent="0.25">
      <c r="A84" s="16" t="s">
        <v>2</v>
      </c>
      <c r="B84" s="16" t="s">
        <v>243</v>
      </c>
      <c r="C84" s="16" t="s">
        <v>234</v>
      </c>
      <c r="D84" s="17">
        <f t="shared" si="0"/>
        <v>524.70000000000005</v>
      </c>
      <c r="E84" s="17"/>
      <c r="F84" s="17"/>
      <c r="G84" s="17"/>
      <c r="H84" s="17">
        <v>524.70000000000005</v>
      </c>
      <c r="I84" s="17"/>
      <c r="J84" s="17"/>
      <c r="K84" s="17"/>
      <c r="L84" s="17"/>
      <c r="M84" s="17"/>
      <c r="N84" s="17"/>
      <c r="O84" s="17"/>
      <c r="P84" s="26"/>
      <c r="Q84" s="26"/>
    </row>
    <row r="85" spans="1:17" s="6" customFormat="1" x14ac:dyDescent="0.25">
      <c r="A85" s="16" t="s">
        <v>142</v>
      </c>
      <c r="B85" s="16" t="s">
        <v>121</v>
      </c>
      <c r="C85" s="16" t="s">
        <v>233</v>
      </c>
      <c r="D85" s="17">
        <f t="shared" si="0"/>
        <v>527.5</v>
      </c>
      <c r="E85" s="17"/>
      <c r="F85" s="17"/>
      <c r="G85" s="17"/>
      <c r="H85" s="17"/>
      <c r="I85" s="17"/>
      <c r="J85" s="17">
        <v>527.70000000000005</v>
      </c>
      <c r="K85" s="17"/>
      <c r="L85" s="17">
        <v>527.5</v>
      </c>
      <c r="M85" s="17">
        <v>533.70000000000005</v>
      </c>
      <c r="N85" s="17"/>
      <c r="O85" s="17">
        <v>541.5</v>
      </c>
      <c r="P85" s="26"/>
      <c r="Q85" s="26"/>
    </row>
    <row r="86" spans="1:17" s="6" customFormat="1" x14ac:dyDescent="0.25">
      <c r="A86" s="16" t="s">
        <v>130</v>
      </c>
      <c r="B86" s="16" t="s">
        <v>131</v>
      </c>
      <c r="C86" s="16" t="s">
        <v>233</v>
      </c>
      <c r="D86" s="17">
        <f t="shared" si="0"/>
        <v>529</v>
      </c>
      <c r="E86" s="17"/>
      <c r="F86" s="17"/>
      <c r="G86" s="17"/>
      <c r="H86" s="17">
        <v>529</v>
      </c>
      <c r="I86" s="17"/>
      <c r="J86" s="17">
        <v>538.29999999999995</v>
      </c>
      <c r="K86" s="17">
        <v>540.1</v>
      </c>
      <c r="L86" s="17">
        <v>544.1</v>
      </c>
      <c r="M86" s="17">
        <v>555.1</v>
      </c>
      <c r="N86" s="17">
        <v>548.1</v>
      </c>
      <c r="O86" s="17">
        <v>557.9</v>
      </c>
      <c r="P86" s="26"/>
      <c r="Q86" s="26"/>
    </row>
    <row r="87" spans="1:17" s="6" customFormat="1" x14ac:dyDescent="0.25">
      <c r="A87" s="16" t="s">
        <v>146</v>
      </c>
      <c r="B87" s="16" t="s">
        <v>74</v>
      </c>
      <c r="C87" s="16" t="s">
        <v>233</v>
      </c>
      <c r="D87" s="17">
        <f t="shared" si="0"/>
        <v>539.20000000000005</v>
      </c>
      <c r="E87" s="17"/>
      <c r="F87" s="17"/>
      <c r="G87" s="17"/>
      <c r="H87" s="17"/>
      <c r="I87" s="17"/>
      <c r="J87" s="17"/>
      <c r="K87" s="17">
        <v>539.20000000000005</v>
      </c>
      <c r="L87" s="17">
        <v>542.5</v>
      </c>
      <c r="M87" s="17">
        <v>558.79999999999995</v>
      </c>
      <c r="N87" s="17">
        <v>545.5</v>
      </c>
      <c r="O87" s="17">
        <v>543.1</v>
      </c>
      <c r="P87" s="26"/>
      <c r="Q87" s="26"/>
    </row>
    <row r="88" spans="1:17" s="6" customFormat="1" x14ac:dyDescent="0.25">
      <c r="A88" s="16" t="s">
        <v>140</v>
      </c>
      <c r="B88" s="16" t="s">
        <v>116</v>
      </c>
      <c r="C88" s="16" t="s">
        <v>233</v>
      </c>
      <c r="D88" s="17">
        <f t="shared" si="0"/>
        <v>539.5</v>
      </c>
      <c r="E88" s="17"/>
      <c r="F88" s="17"/>
      <c r="G88" s="17"/>
      <c r="H88" s="17">
        <v>541.1</v>
      </c>
      <c r="I88" s="17"/>
      <c r="J88" s="17">
        <v>548.5</v>
      </c>
      <c r="K88" s="17">
        <v>539.5</v>
      </c>
      <c r="L88" s="17">
        <v>549.29999999999995</v>
      </c>
      <c r="M88" s="17">
        <v>549.1</v>
      </c>
      <c r="N88" s="17">
        <v>547.29999999999995</v>
      </c>
      <c r="O88" s="17">
        <v>626.5</v>
      </c>
      <c r="P88" s="26"/>
      <c r="Q88" s="26"/>
    </row>
    <row r="89" spans="1:17" s="6" customFormat="1" x14ac:dyDescent="0.25">
      <c r="A89" s="16" t="s">
        <v>119</v>
      </c>
      <c r="B89" s="16" t="s">
        <v>120</v>
      </c>
      <c r="C89" s="16" t="s">
        <v>233</v>
      </c>
      <c r="D89" s="17">
        <f t="shared" si="0"/>
        <v>541.5</v>
      </c>
      <c r="E89" s="17"/>
      <c r="F89" s="17"/>
      <c r="G89" s="17"/>
      <c r="H89" s="17"/>
      <c r="I89" s="17"/>
      <c r="J89" s="17"/>
      <c r="K89" s="17">
        <v>541.5</v>
      </c>
      <c r="L89" s="17"/>
      <c r="M89" s="17">
        <v>548.20000000000005</v>
      </c>
      <c r="N89" s="17"/>
      <c r="O89" s="17">
        <v>559.9</v>
      </c>
      <c r="P89" s="26"/>
      <c r="Q89" s="26"/>
    </row>
    <row r="90" spans="1:17" s="6" customFormat="1" x14ac:dyDescent="0.25">
      <c r="A90" s="16" t="s">
        <v>147</v>
      </c>
      <c r="B90" s="16" t="s">
        <v>148</v>
      </c>
      <c r="C90" s="16" t="s">
        <v>233</v>
      </c>
      <c r="D90" s="17">
        <f t="shared" si="0"/>
        <v>545.5</v>
      </c>
      <c r="E90" s="17"/>
      <c r="F90" s="17"/>
      <c r="G90" s="17"/>
      <c r="H90" s="17"/>
      <c r="I90" s="17"/>
      <c r="J90" s="17"/>
      <c r="K90" s="17">
        <v>545.5</v>
      </c>
      <c r="L90" s="17"/>
      <c r="M90" s="17">
        <v>553.20000000000005</v>
      </c>
      <c r="N90" s="17">
        <v>551.79999999999995</v>
      </c>
      <c r="O90" s="17">
        <v>604.5</v>
      </c>
      <c r="P90" s="26"/>
      <c r="Q90" s="26"/>
    </row>
    <row r="91" spans="1:17" s="6" customFormat="1" x14ac:dyDescent="0.25">
      <c r="A91" s="16" t="s">
        <v>174</v>
      </c>
      <c r="B91" s="16" t="s">
        <v>135</v>
      </c>
      <c r="C91" s="16" t="s">
        <v>234</v>
      </c>
      <c r="D91" s="17">
        <f t="shared" si="0"/>
        <v>548</v>
      </c>
      <c r="E91" s="17"/>
      <c r="F91" s="17"/>
      <c r="G91" s="17"/>
      <c r="H91" s="17">
        <v>553.1</v>
      </c>
      <c r="I91" s="17"/>
      <c r="J91" s="17">
        <v>551.29999999999995</v>
      </c>
      <c r="K91" s="17">
        <v>548</v>
      </c>
      <c r="L91" s="17">
        <v>556.1</v>
      </c>
      <c r="M91" s="17">
        <v>556.79999999999995</v>
      </c>
      <c r="N91" s="17">
        <v>558.6</v>
      </c>
      <c r="O91" s="17">
        <v>606.6</v>
      </c>
      <c r="P91" s="26"/>
      <c r="Q91" s="26"/>
    </row>
    <row r="92" spans="1:17" s="6" customFormat="1" x14ac:dyDescent="0.25">
      <c r="A92" s="16" t="s">
        <v>129</v>
      </c>
      <c r="B92" s="16" t="s">
        <v>199</v>
      </c>
      <c r="C92" s="16" t="s">
        <v>233</v>
      </c>
      <c r="D92" s="17">
        <f t="shared" si="0"/>
        <v>549.9</v>
      </c>
      <c r="E92" s="17"/>
      <c r="F92" s="17"/>
      <c r="G92" s="17"/>
      <c r="H92" s="17"/>
      <c r="I92" s="17"/>
      <c r="J92" s="17"/>
      <c r="K92" s="17">
        <v>549.9</v>
      </c>
      <c r="L92" s="17"/>
      <c r="M92" s="17">
        <v>555.5</v>
      </c>
      <c r="N92" s="17"/>
      <c r="O92" s="17">
        <v>556.6</v>
      </c>
      <c r="P92" s="26"/>
      <c r="Q92" s="26"/>
    </row>
    <row r="93" spans="1:17" s="6" customFormat="1" x14ac:dyDescent="0.25">
      <c r="A93" s="16" t="s">
        <v>8</v>
      </c>
      <c r="B93" s="16" t="s">
        <v>202</v>
      </c>
      <c r="C93" s="16" t="s">
        <v>234</v>
      </c>
      <c r="D93" s="17">
        <f t="shared" si="0"/>
        <v>554.5</v>
      </c>
      <c r="E93" s="17"/>
      <c r="F93" s="17"/>
      <c r="G93" s="17"/>
      <c r="H93" s="17">
        <v>554.5</v>
      </c>
      <c r="I93" s="17"/>
      <c r="J93" s="17">
        <v>603.5</v>
      </c>
      <c r="K93" s="17">
        <v>602.5</v>
      </c>
      <c r="L93" s="17">
        <v>615</v>
      </c>
      <c r="M93" s="17">
        <v>622.70000000000005</v>
      </c>
      <c r="N93" s="17">
        <v>624.1</v>
      </c>
      <c r="O93" s="17">
        <v>621.4</v>
      </c>
      <c r="P93" s="26"/>
      <c r="Q93" s="26"/>
    </row>
    <row r="94" spans="1:17" s="6" customFormat="1" x14ac:dyDescent="0.25">
      <c r="A94" s="16" t="s">
        <v>236</v>
      </c>
      <c r="B94" s="16" t="s">
        <v>237</v>
      </c>
      <c r="C94" s="16" t="s">
        <v>234</v>
      </c>
      <c r="D94" s="17">
        <f t="shared" si="0"/>
        <v>558.20000000000005</v>
      </c>
      <c r="E94" s="17"/>
      <c r="F94" s="17"/>
      <c r="G94" s="17"/>
      <c r="H94" s="17">
        <v>558.20000000000005</v>
      </c>
      <c r="I94" s="17"/>
      <c r="J94" s="17">
        <v>607.5</v>
      </c>
      <c r="K94" s="17">
        <v>612.20000000000005</v>
      </c>
      <c r="L94" s="17"/>
      <c r="M94" s="17"/>
      <c r="N94" s="17"/>
      <c r="O94" s="17"/>
      <c r="P94" s="26"/>
      <c r="Q94" s="26"/>
    </row>
    <row r="95" spans="1:17" s="6" customFormat="1" x14ac:dyDescent="0.25">
      <c r="A95" s="16" t="s">
        <v>80</v>
      </c>
      <c r="B95" s="16" t="s">
        <v>74</v>
      </c>
      <c r="C95" s="16" t="s">
        <v>234</v>
      </c>
      <c r="D95" s="17">
        <f t="shared" si="0"/>
        <v>558.4</v>
      </c>
      <c r="E95" s="17"/>
      <c r="F95" s="17"/>
      <c r="G95" s="17"/>
      <c r="H95" s="17"/>
      <c r="I95" s="17"/>
      <c r="J95" s="17"/>
      <c r="K95" s="17">
        <v>616.70000000000005</v>
      </c>
      <c r="L95" s="17"/>
      <c r="M95" s="17">
        <v>559.5</v>
      </c>
      <c r="N95" s="17">
        <v>558.4</v>
      </c>
      <c r="O95" s="17">
        <v>604.79999999999995</v>
      </c>
      <c r="P95" s="26"/>
      <c r="Q95" s="26"/>
    </row>
    <row r="96" spans="1:17" s="6" customFormat="1" x14ac:dyDescent="0.25">
      <c r="A96" s="16" t="s">
        <v>219</v>
      </c>
      <c r="B96" s="16" t="s">
        <v>136</v>
      </c>
      <c r="C96" s="16" t="s">
        <v>233</v>
      </c>
      <c r="D96" s="17">
        <f t="shared" si="0"/>
        <v>558.6</v>
      </c>
      <c r="E96" s="17"/>
      <c r="F96" s="17"/>
      <c r="G96" s="17"/>
      <c r="H96" s="17"/>
      <c r="I96" s="17"/>
      <c r="J96" s="17"/>
      <c r="K96" s="17">
        <v>558.6</v>
      </c>
      <c r="L96" s="17"/>
      <c r="M96" s="17">
        <v>559</v>
      </c>
      <c r="N96" s="17"/>
      <c r="O96" s="17">
        <v>616.1</v>
      </c>
      <c r="P96" s="26"/>
      <c r="Q96" s="26"/>
    </row>
    <row r="97" spans="1:17" s="6" customFormat="1" x14ac:dyDescent="0.25">
      <c r="A97" s="16" t="s">
        <v>152</v>
      </c>
      <c r="B97" s="16" t="s">
        <v>153</v>
      </c>
      <c r="C97" s="16" t="s">
        <v>233</v>
      </c>
      <c r="D97" s="17">
        <f t="shared" si="0"/>
        <v>559</v>
      </c>
      <c r="E97" s="17"/>
      <c r="F97" s="17"/>
      <c r="G97" s="17"/>
      <c r="H97" s="17"/>
      <c r="I97" s="17"/>
      <c r="J97" s="17">
        <v>559</v>
      </c>
      <c r="K97" s="17">
        <v>605.29999999999995</v>
      </c>
      <c r="L97" s="17">
        <v>618.5</v>
      </c>
      <c r="M97" s="17">
        <v>612.9</v>
      </c>
      <c r="N97" s="17">
        <v>609.20000000000005</v>
      </c>
      <c r="O97" s="17">
        <v>619.29999999999995</v>
      </c>
      <c r="P97" s="26"/>
      <c r="Q97" s="26"/>
    </row>
    <row r="98" spans="1:17" s="6" customFormat="1" x14ac:dyDescent="0.25">
      <c r="A98" s="16" t="s">
        <v>221</v>
      </c>
      <c r="B98" s="16" t="s">
        <v>4</v>
      </c>
      <c r="C98" s="16" t="s">
        <v>234</v>
      </c>
      <c r="D98" s="17">
        <f t="shared" si="0"/>
        <v>559.1</v>
      </c>
      <c r="E98" s="17"/>
      <c r="F98" s="17"/>
      <c r="G98" s="17"/>
      <c r="H98" s="17">
        <v>559.1</v>
      </c>
      <c r="I98" s="17"/>
      <c r="J98" s="17">
        <v>608.1</v>
      </c>
      <c r="K98" s="17">
        <v>612.79999999999995</v>
      </c>
      <c r="L98" s="17"/>
      <c r="M98" s="17">
        <v>626.1</v>
      </c>
      <c r="N98" s="17"/>
      <c r="O98" s="17"/>
      <c r="P98" s="26"/>
      <c r="Q98" s="26"/>
    </row>
    <row r="99" spans="1:17" s="6" customFormat="1" x14ac:dyDescent="0.25">
      <c r="A99" s="16" t="s">
        <v>258</v>
      </c>
      <c r="B99" s="16" t="s">
        <v>74</v>
      </c>
      <c r="C99" s="16" t="s">
        <v>233</v>
      </c>
      <c r="D99" s="17">
        <f t="shared" si="0"/>
        <v>559.79999999999995</v>
      </c>
      <c r="E99" s="17"/>
      <c r="F99" s="17"/>
      <c r="G99" s="17"/>
      <c r="H99" s="17">
        <v>559.79999999999995</v>
      </c>
      <c r="I99" s="17"/>
      <c r="J99" s="17"/>
      <c r="K99" s="17"/>
      <c r="L99" s="17"/>
      <c r="M99" s="17"/>
      <c r="N99" s="17"/>
      <c r="O99" s="17"/>
      <c r="P99" s="26"/>
      <c r="Q99" s="26"/>
    </row>
    <row r="100" spans="1:17" s="6" customFormat="1" x14ac:dyDescent="0.25">
      <c r="A100" s="16" t="s">
        <v>133</v>
      </c>
      <c r="B100" s="16" t="s">
        <v>134</v>
      </c>
      <c r="C100" s="16" t="s">
        <v>233</v>
      </c>
      <c r="D100" s="17">
        <f t="shared" si="0"/>
        <v>601.20000000000005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>
        <v>601.20000000000005</v>
      </c>
      <c r="P100" s="26"/>
      <c r="Q100" s="26"/>
    </row>
    <row r="101" spans="1:17" s="6" customFormat="1" x14ac:dyDescent="0.25">
      <c r="A101" s="16" t="s">
        <v>200</v>
      </c>
      <c r="B101" s="16" t="s">
        <v>201</v>
      </c>
      <c r="C101" s="16" t="s">
        <v>233</v>
      </c>
      <c r="D101" s="17">
        <f t="shared" si="0"/>
        <v>602.29999999999995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>
        <v>602.29999999999995</v>
      </c>
      <c r="P101" s="26"/>
      <c r="Q101" s="26"/>
    </row>
    <row r="102" spans="1:17" s="6" customFormat="1" x14ac:dyDescent="0.25">
      <c r="A102" s="16" t="s">
        <v>172</v>
      </c>
      <c r="B102" s="16" t="s">
        <v>173</v>
      </c>
      <c r="C102" s="16" t="s">
        <v>233</v>
      </c>
      <c r="D102" s="17">
        <f t="shared" si="0"/>
        <v>606.6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>
        <v>606.6</v>
      </c>
      <c r="P102" s="26"/>
      <c r="Q102" s="26"/>
    </row>
    <row r="103" spans="1:17" s="6" customFormat="1" x14ac:dyDescent="0.25">
      <c r="A103" s="16" t="s">
        <v>176</v>
      </c>
      <c r="B103" s="16" t="s">
        <v>177</v>
      </c>
      <c r="C103" s="16" t="s">
        <v>234</v>
      </c>
      <c r="D103" s="17">
        <f t="shared" si="0"/>
        <v>606.6</v>
      </c>
      <c r="E103" s="17"/>
      <c r="F103" s="17"/>
      <c r="G103" s="17"/>
      <c r="H103" s="17">
        <v>614.5</v>
      </c>
      <c r="I103" s="17"/>
      <c r="J103" s="17">
        <v>606.6</v>
      </c>
      <c r="K103" s="17">
        <v>611.20000000000005</v>
      </c>
      <c r="L103" s="17"/>
      <c r="M103" s="17"/>
      <c r="N103" s="17">
        <v>637.29999999999995</v>
      </c>
      <c r="O103" s="17">
        <v>630.6</v>
      </c>
      <c r="P103" s="26"/>
      <c r="Q103" s="26"/>
    </row>
    <row r="104" spans="1:17" s="6" customFormat="1" x14ac:dyDescent="0.25">
      <c r="A104" s="16" t="s">
        <v>178</v>
      </c>
      <c r="B104" s="16" t="s">
        <v>23</v>
      </c>
      <c r="C104" s="16" t="s">
        <v>234</v>
      </c>
      <c r="D104" s="17">
        <f t="shared" si="0"/>
        <v>608.6</v>
      </c>
      <c r="E104" s="17"/>
      <c r="F104" s="17"/>
      <c r="G104" s="17"/>
      <c r="H104" s="17"/>
      <c r="I104" s="17"/>
      <c r="J104" s="17">
        <v>608.6</v>
      </c>
      <c r="K104" s="17"/>
      <c r="L104" s="17"/>
      <c r="M104" s="17"/>
      <c r="N104" s="17"/>
      <c r="O104" s="17">
        <v>632.79999999999995</v>
      </c>
      <c r="P104" s="26"/>
      <c r="Q104" s="26"/>
    </row>
    <row r="105" spans="1:17" s="6" customFormat="1" x14ac:dyDescent="0.25">
      <c r="A105" s="16" t="s">
        <v>117</v>
      </c>
      <c r="B105" s="16" t="s">
        <v>104</v>
      </c>
      <c r="C105" s="16" t="s">
        <v>233</v>
      </c>
      <c r="D105" s="17">
        <f t="shared" si="0"/>
        <v>609</v>
      </c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>
        <v>609</v>
      </c>
      <c r="P105" s="26"/>
      <c r="Q105" s="26"/>
    </row>
    <row r="106" spans="1:17" s="6" customFormat="1" x14ac:dyDescent="0.25">
      <c r="A106" s="16" t="s">
        <v>235</v>
      </c>
      <c r="B106" s="16" t="s">
        <v>120</v>
      </c>
      <c r="C106" s="16" t="s">
        <v>234</v>
      </c>
      <c r="D106" s="17">
        <f t="shared" si="0"/>
        <v>609.5</v>
      </c>
      <c r="E106" s="17"/>
      <c r="F106" s="17"/>
      <c r="G106" s="17"/>
      <c r="H106" s="17"/>
      <c r="I106" s="17"/>
      <c r="J106" s="17"/>
      <c r="K106" s="17">
        <v>609.5</v>
      </c>
      <c r="L106" s="17"/>
      <c r="M106" s="17"/>
      <c r="N106" s="17"/>
      <c r="O106" s="17"/>
      <c r="P106" s="26"/>
      <c r="Q106" s="26"/>
    </row>
    <row r="107" spans="1:17" s="6" customFormat="1" x14ac:dyDescent="0.25">
      <c r="A107" s="16" t="s">
        <v>175</v>
      </c>
      <c r="B107" s="16" t="s">
        <v>143</v>
      </c>
      <c r="C107" s="16" t="s">
        <v>234</v>
      </c>
      <c r="D107" s="17">
        <f t="shared" si="0"/>
        <v>613.70000000000005</v>
      </c>
      <c r="E107" s="17"/>
      <c r="F107" s="17"/>
      <c r="G107" s="17"/>
      <c r="H107" s="17">
        <v>629.5</v>
      </c>
      <c r="I107" s="17"/>
      <c r="J107" s="17">
        <v>613.70000000000005</v>
      </c>
      <c r="K107" s="17">
        <v>620.20000000000005</v>
      </c>
      <c r="L107" s="17"/>
      <c r="M107" s="17">
        <v>632.29999999999995</v>
      </c>
      <c r="N107" s="17">
        <v>638.4</v>
      </c>
      <c r="O107" s="17">
        <v>622.70000000000005</v>
      </c>
      <c r="P107" s="26"/>
      <c r="Q107" s="26"/>
    </row>
    <row r="108" spans="1:17" s="6" customFormat="1" x14ac:dyDescent="0.25">
      <c r="A108" s="16" t="s">
        <v>179</v>
      </c>
      <c r="B108" s="16" t="s">
        <v>180</v>
      </c>
      <c r="C108" s="16" t="s">
        <v>234</v>
      </c>
      <c r="D108" s="17">
        <f t="shared" si="0"/>
        <v>614.70000000000005</v>
      </c>
      <c r="E108" s="17"/>
      <c r="F108" s="17"/>
      <c r="G108" s="17"/>
      <c r="H108" s="17">
        <v>615.1</v>
      </c>
      <c r="I108" s="17"/>
      <c r="J108" s="17">
        <v>614.70000000000005</v>
      </c>
      <c r="K108" s="17">
        <v>623.4</v>
      </c>
      <c r="L108" s="17">
        <v>631.79999999999995</v>
      </c>
      <c r="M108" s="17">
        <v>633.29999999999995</v>
      </c>
      <c r="N108" s="17">
        <v>634.4</v>
      </c>
      <c r="O108" s="17">
        <v>634.6</v>
      </c>
      <c r="P108" s="26"/>
      <c r="Q108" s="26"/>
    </row>
    <row r="109" spans="1:17" s="6" customFormat="1" x14ac:dyDescent="0.25">
      <c r="A109" s="16" t="s">
        <v>259</v>
      </c>
      <c r="B109" s="16" t="s">
        <v>260</v>
      </c>
      <c r="C109" s="17" t="s">
        <v>233</v>
      </c>
      <c r="D109" s="17">
        <f t="shared" si="0"/>
        <v>617.70000000000005</v>
      </c>
      <c r="E109" s="17"/>
      <c r="F109" s="17"/>
      <c r="G109" s="17"/>
      <c r="H109" s="17">
        <v>617.70000000000005</v>
      </c>
      <c r="I109" s="17"/>
      <c r="J109" s="17"/>
      <c r="K109" s="17"/>
      <c r="L109" s="17"/>
      <c r="M109" s="17"/>
      <c r="N109" s="17"/>
      <c r="O109" s="17"/>
      <c r="P109" s="20"/>
      <c r="Q109" s="20"/>
    </row>
    <row r="110" spans="1:17" s="6" customFormat="1" x14ac:dyDescent="0.25">
      <c r="A110" s="16" t="s">
        <v>156</v>
      </c>
      <c r="B110" s="16" t="s">
        <v>203</v>
      </c>
      <c r="C110" s="17" t="s">
        <v>233</v>
      </c>
      <c r="D110" s="17">
        <f t="shared" si="0"/>
        <v>640</v>
      </c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>
        <v>640</v>
      </c>
      <c r="P110" s="20"/>
      <c r="Q110" s="20" t="s">
        <v>165</v>
      </c>
    </row>
    <row r="111" spans="1:17" s="6" customFormat="1" x14ac:dyDescent="0.25">
      <c r="A111" s="16" t="s">
        <v>181</v>
      </c>
      <c r="B111" s="16" t="s">
        <v>204</v>
      </c>
      <c r="C111" s="17" t="s">
        <v>234</v>
      </c>
      <c r="D111" s="17">
        <f t="shared" si="0"/>
        <v>647</v>
      </c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>
        <v>647</v>
      </c>
    </row>
    <row r="112" spans="1:17" s="6" customFormat="1" x14ac:dyDescent="0.25">
      <c r="A112" s="16" t="s">
        <v>158</v>
      </c>
      <c r="B112" s="16" t="s">
        <v>139</v>
      </c>
      <c r="C112" s="17" t="s">
        <v>233</v>
      </c>
      <c r="D112" s="17">
        <f t="shared" si="0"/>
        <v>700.5</v>
      </c>
      <c r="E112" s="17"/>
      <c r="F112" s="17"/>
      <c r="G112" s="17"/>
      <c r="H112" s="17">
        <v>704.1</v>
      </c>
      <c r="I112" s="17"/>
      <c r="J112" s="17">
        <v>700.5</v>
      </c>
      <c r="K112" s="17">
        <v>700.6</v>
      </c>
      <c r="L112" s="17">
        <v>713.5</v>
      </c>
      <c r="M112" s="17"/>
      <c r="N112" s="17"/>
      <c r="O112" s="17">
        <v>715.8</v>
      </c>
    </row>
    <row r="113" spans="1:15" s="6" customFormat="1" x14ac:dyDescent="0.25">
      <c r="A113" s="16" t="s">
        <v>182</v>
      </c>
      <c r="B113" s="16" t="s">
        <v>205</v>
      </c>
      <c r="C113" s="17" t="s">
        <v>234</v>
      </c>
      <c r="D113" s="17">
        <f t="shared" si="0"/>
        <v>750.5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>
        <v>750.5</v>
      </c>
    </row>
    <row r="114" spans="1:15" s="6" customFormat="1" x14ac:dyDescent="0.25">
      <c r="G114" s="7"/>
      <c r="H114" s="7"/>
      <c r="I114" s="7"/>
      <c r="J114" s="7"/>
    </row>
    <row r="115" spans="1:15" s="6" customFormat="1" x14ac:dyDescent="0.25">
      <c r="G115" s="7"/>
      <c r="H115" s="7"/>
      <c r="I115" s="7"/>
      <c r="J115" s="7"/>
    </row>
    <row r="116" spans="1:15" x14ac:dyDescent="0.25">
      <c r="A116" s="6"/>
      <c r="B116" s="6"/>
      <c r="C116" s="6"/>
      <c r="D116" s="6"/>
      <c r="E116" s="6"/>
      <c r="F116" s="6"/>
      <c r="G116" s="7"/>
      <c r="H116" s="7"/>
      <c r="I116" s="7"/>
      <c r="J116" s="7"/>
      <c r="K116" s="6"/>
      <c r="L116" s="6"/>
      <c r="M116" s="6"/>
    </row>
    <row r="117" spans="1:15" x14ac:dyDescent="0.25">
      <c r="A117" s="25" t="s">
        <v>254</v>
      </c>
      <c r="B117" s="25">
        <v>2015</v>
      </c>
      <c r="C117" s="22" t="s">
        <v>89</v>
      </c>
      <c r="D117" s="25" t="s">
        <v>77</v>
      </c>
      <c r="E117" s="25" t="s">
        <v>159</v>
      </c>
      <c r="F117" s="22" t="s">
        <v>160</v>
      </c>
      <c r="G117" s="22" t="s">
        <v>90</v>
      </c>
      <c r="H117" s="22" t="s">
        <v>91</v>
      </c>
      <c r="I117" s="22" t="s">
        <v>92</v>
      </c>
      <c r="J117" s="22" t="s">
        <v>167</v>
      </c>
      <c r="K117" s="22" t="s">
        <v>169</v>
      </c>
      <c r="L117" s="23" t="s">
        <v>170</v>
      </c>
      <c r="M117" s="23" t="s">
        <v>171</v>
      </c>
    </row>
    <row r="118" spans="1:15" x14ac:dyDescent="0.25">
      <c r="A118" s="21" t="s">
        <v>111</v>
      </c>
      <c r="B118" s="21" t="s">
        <v>112</v>
      </c>
      <c r="C118" s="21">
        <v>7</v>
      </c>
      <c r="D118" s="29">
        <f>MIN(E118:M118)</f>
        <v>510.1</v>
      </c>
      <c r="E118" s="29">
        <v>517.1</v>
      </c>
      <c r="F118" s="21">
        <v>520.9</v>
      </c>
      <c r="G118" s="21">
        <v>517.9</v>
      </c>
      <c r="H118" s="21">
        <v>514.70000000000005</v>
      </c>
      <c r="I118" s="21">
        <v>511.2</v>
      </c>
      <c r="J118" s="21">
        <v>517.20000000000005</v>
      </c>
      <c r="K118" s="21">
        <v>510.1</v>
      </c>
      <c r="L118" s="21">
        <v>514.6</v>
      </c>
      <c r="M118" s="21"/>
    </row>
    <row r="119" spans="1:15" x14ac:dyDescent="0.25">
      <c r="A119" s="2" t="s">
        <v>32</v>
      </c>
      <c r="B119" s="2" t="s">
        <v>122</v>
      </c>
      <c r="C119" s="2">
        <v>8</v>
      </c>
      <c r="D119" s="3">
        <f>MIN(E119:M119)</f>
        <v>522.29999999999995</v>
      </c>
      <c r="E119" s="3">
        <v>537.6</v>
      </c>
      <c r="F119" s="2"/>
      <c r="G119" s="2"/>
      <c r="H119" s="2">
        <v>524.79999999999995</v>
      </c>
      <c r="I119" s="2"/>
      <c r="J119" s="2">
        <v>522.29999999999995</v>
      </c>
      <c r="K119" s="2"/>
      <c r="L119" s="2">
        <v>524.20000000000005</v>
      </c>
      <c r="M119" s="2"/>
    </row>
    <row r="120" spans="1:15" x14ac:dyDescent="0.25">
      <c r="A120" s="2" t="s">
        <v>40</v>
      </c>
      <c r="B120" s="2" t="s">
        <v>41</v>
      </c>
      <c r="C120" s="2">
        <v>8</v>
      </c>
      <c r="D120" s="3">
        <f t="shared" ref="D120:D144" si="1">MIN(E120:M120)</f>
        <v>524.9</v>
      </c>
      <c r="E120" s="3">
        <v>550.20000000000005</v>
      </c>
      <c r="F120" s="2">
        <v>546.6</v>
      </c>
      <c r="G120" s="2">
        <v>545.5</v>
      </c>
      <c r="H120" s="2">
        <v>545.6</v>
      </c>
      <c r="I120" s="2">
        <v>529.5</v>
      </c>
      <c r="J120" s="2">
        <v>532.20000000000005</v>
      </c>
      <c r="K120" s="2"/>
      <c r="L120" s="2">
        <v>535.29999999999995</v>
      </c>
      <c r="M120" s="12">
        <v>524.9</v>
      </c>
    </row>
    <row r="121" spans="1:15" x14ac:dyDescent="0.25">
      <c r="A121" s="2" t="s">
        <v>42</v>
      </c>
      <c r="B121" s="2" t="s">
        <v>13</v>
      </c>
      <c r="C121" s="2">
        <v>8</v>
      </c>
      <c r="D121" s="3">
        <f t="shared" si="1"/>
        <v>526.4</v>
      </c>
      <c r="E121" s="3">
        <v>539.20000000000005</v>
      </c>
      <c r="F121" s="2">
        <v>536.70000000000005</v>
      </c>
      <c r="G121" s="2">
        <v>538.20000000000005</v>
      </c>
      <c r="H121" s="2">
        <v>532.1</v>
      </c>
      <c r="I121" s="2">
        <v>528</v>
      </c>
      <c r="J121" s="2"/>
      <c r="K121" s="2">
        <v>544</v>
      </c>
      <c r="L121" s="2"/>
      <c r="M121" s="12">
        <v>526.4</v>
      </c>
    </row>
    <row r="122" spans="1:15" x14ac:dyDescent="0.25">
      <c r="A122" s="2" t="s">
        <v>118</v>
      </c>
      <c r="B122" s="2" t="s">
        <v>29</v>
      </c>
      <c r="C122" s="2">
        <v>7</v>
      </c>
      <c r="D122" s="3">
        <f t="shared" si="1"/>
        <v>527.4</v>
      </c>
      <c r="E122" s="3"/>
      <c r="F122" s="2">
        <v>530.6</v>
      </c>
      <c r="G122" s="2"/>
      <c r="H122" s="2"/>
      <c r="I122" s="2"/>
      <c r="J122" s="2">
        <v>530.70000000000005</v>
      </c>
      <c r="K122" s="2"/>
      <c r="L122" s="2">
        <v>527.4</v>
      </c>
      <c r="M122" s="2"/>
    </row>
    <row r="123" spans="1:15" x14ac:dyDescent="0.25">
      <c r="A123" s="2" t="s">
        <v>113</v>
      </c>
      <c r="B123" s="2" t="s">
        <v>114</v>
      </c>
      <c r="C123" s="2">
        <v>7</v>
      </c>
      <c r="D123" s="3">
        <f t="shared" si="1"/>
        <v>530.4</v>
      </c>
      <c r="E123" s="3"/>
      <c r="F123" s="2"/>
      <c r="G123" s="2"/>
      <c r="H123" s="2"/>
      <c r="I123" s="2"/>
      <c r="J123" s="2">
        <v>530.4</v>
      </c>
      <c r="K123" s="2"/>
      <c r="L123" s="2"/>
      <c r="M123" s="2"/>
    </row>
    <row r="124" spans="1:15" x14ac:dyDescent="0.25">
      <c r="A124" s="2" t="s">
        <v>141</v>
      </c>
      <c r="B124" s="2" t="s">
        <v>76</v>
      </c>
      <c r="C124" s="2">
        <v>8</v>
      </c>
      <c r="D124" s="3">
        <f t="shared" si="1"/>
        <v>544.6</v>
      </c>
      <c r="E124" s="3"/>
      <c r="F124" s="2">
        <v>544.6</v>
      </c>
      <c r="G124" s="2"/>
      <c r="H124" s="2"/>
      <c r="I124" s="2"/>
      <c r="J124" s="2"/>
      <c r="K124" s="2"/>
      <c r="L124" s="2"/>
      <c r="M124" s="2"/>
    </row>
    <row r="125" spans="1:15" x14ac:dyDescent="0.25">
      <c r="A125" s="2" t="s">
        <v>127</v>
      </c>
      <c r="B125" s="2" t="s">
        <v>128</v>
      </c>
      <c r="C125" s="2">
        <v>8</v>
      </c>
      <c r="D125" s="3">
        <f t="shared" si="1"/>
        <v>546.70000000000005</v>
      </c>
      <c r="E125" s="3">
        <v>546.70000000000005</v>
      </c>
      <c r="F125" s="2"/>
      <c r="G125" s="2"/>
      <c r="H125" s="2"/>
      <c r="I125" s="2"/>
      <c r="J125" s="2"/>
      <c r="K125" s="2"/>
      <c r="L125" s="2"/>
      <c r="M125" s="2"/>
    </row>
    <row r="126" spans="1:15" x14ac:dyDescent="0.25">
      <c r="A126" s="2" t="s">
        <v>123</v>
      </c>
      <c r="B126" s="2" t="s">
        <v>124</v>
      </c>
      <c r="C126" s="2">
        <v>8</v>
      </c>
      <c r="D126" s="3">
        <f t="shared" si="1"/>
        <v>546.9</v>
      </c>
      <c r="E126" s="3">
        <v>546.9</v>
      </c>
      <c r="F126" s="2">
        <v>601</v>
      </c>
      <c r="G126" s="2">
        <v>602.5</v>
      </c>
      <c r="H126" s="2"/>
      <c r="I126" s="2"/>
      <c r="J126" s="2">
        <v>552.70000000000005</v>
      </c>
      <c r="K126" s="2"/>
      <c r="L126" s="2"/>
      <c r="M126" s="2"/>
    </row>
    <row r="127" spans="1:15" x14ac:dyDescent="0.25">
      <c r="A127" s="2" t="s">
        <v>75</v>
      </c>
      <c r="B127" s="2" t="s">
        <v>76</v>
      </c>
      <c r="C127" s="2">
        <v>8</v>
      </c>
      <c r="D127" s="3">
        <f t="shared" si="1"/>
        <v>547.79999999999995</v>
      </c>
      <c r="E127" s="3">
        <v>547.79999999999995</v>
      </c>
      <c r="F127" s="2"/>
      <c r="G127" s="2"/>
      <c r="H127" s="2"/>
      <c r="I127" s="2"/>
      <c r="J127" s="2"/>
      <c r="K127" s="2"/>
      <c r="L127" s="2"/>
      <c r="M127" s="2"/>
    </row>
    <row r="128" spans="1:15" x14ac:dyDescent="0.25">
      <c r="A128" s="2" t="s">
        <v>119</v>
      </c>
      <c r="B128" s="2" t="s">
        <v>120</v>
      </c>
      <c r="C128" s="2">
        <v>7</v>
      </c>
      <c r="D128" s="3">
        <f t="shared" si="1"/>
        <v>551.79999999999995</v>
      </c>
      <c r="E128" s="3">
        <v>551.79999999999995</v>
      </c>
      <c r="F128" s="2">
        <v>555.9</v>
      </c>
      <c r="G128" s="2">
        <v>608</v>
      </c>
      <c r="H128" s="2">
        <v>601</v>
      </c>
      <c r="I128" s="2"/>
      <c r="J128" s="2">
        <v>611.29999999999995</v>
      </c>
      <c r="K128" s="2"/>
      <c r="L128" s="2"/>
      <c r="M128" s="2"/>
    </row>
    <row r="129" spans="1:13" x14ac:dyDescent="0.25">
      <c r="A129" s="2" t="s">
        <v>130</v>
      </c>
      <c r="B129" s="2" t="s">
        <v>131</v>
      </c>
      <c r="C129" s="2">
        <v>7</v>
      </c>
      <c r="D129" s="3">
        <f t="shared" si="1"/>
        <v>555.4</v>
      </c>
      <c r="E129" s="3">
        <v>555.4</v>
      </c>
      <c r="F129" s="2">
        <v>608.20000000000005</v>
      </c>
      <c r="G129" s="2">
        <v>602.9</v>
      </c>
      <c r="H129" s="2">
        <v>556.6</v>
      </c>
      <c r="I129" s="2"/>
      <c r="J129" s="2">
        <v>604.9</v>
      </c>
      <c r="K129" s="2"/>
      <c r="L129" s="2"/>
      <c r="M129" s="2"/>
    </row>
    <row r="130" spans="1:13" x14ac:dyDescent="0.25">
      <c r="A130" s="2" t="s">
        <v>11</v>
      </c>
      <c r="B130" s="2" t="s">
        <v>23</v>
      </c>
      <c r="C130" s="2">
        <v>7</v>
      </c>
      <c r="D130" s="3">
        <f t="shared" si="1"/>
        <v>558</v>
      </c>
      <c r="E130" s="3">
        <v>558</v>
      </c>
      <c r="F130" s="2">
        <v>601.20000000000005</v>
      </c>
      <c r="G130" s="2">
        <v>610.6</v>
      </c>
      <c r="H130" s="2">
        <v>606.70000000000005</v>
      </c>
      <c r="I130" s="2"/>
      <c r="J130" s="2"/>
      <c r="K130" s="2"/>
      <c r="L130" s="2"/>
      <c r="M130" s="2"/>
    </row>
    <row r="131" spans="1:13" x14ac:dyDescent="0.25">
      <c r="A131" s="2" t="s">
        <v>142</v>
      </c>
      <c r="B131" s="2" t="s">
        <v>31</v>
      </c>
      <c r="C131" s="2">
        <v>7</v>
      </c>
      <c r="D131" s="3">
        <f t="shared" si="1"/>
        <v>602.9</v>
      </c>
      <c r="E131" s="3"/>
      <c r="F131" s="2">
        <v>602.9</v>
      </c>
      <c r="G131" s="2"/>
      <c r="H131" s="2"/>
      <c r="I131" s="2"/>
      <c r="J131" s="2"/>
      <c r="K131" s="2"/>
      <c r="L131" s="2"/>
      <c r="M131" s="2"/>
    </row>
    <row r="132" spans="1:13" x14ac:dyDescent="0.25">
      <c r="A132" s="2" t="s">
        <v>115</v>
      </c>
      <c r="B132" s="2" t="s">
        <v>116</v>
      </c>
      <c r="C132" s="2">
        <v>8</v>
      </c>
      <c r="D132" s="3">
        <f t="shared" si="1"/>
        <v>605.29999999999995</v>
      </c>
      <c r="E132" s="3">
        <v>605.29999999999995</v>
      </c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2" t="s">
        <v>150</v>
      </c>
      <c r="B133" s="2" t="s">
        <v>151</v>
      </c>
      <c r="C133" s="2">
        <v>8</v>
      </c>
      <c r="D133" s="3">
        <f t="shared" si="1"/>
        <v>608.79999999999995</v>
      </c>
      <c r="E133" s="3">
        <v>624.20000000000005</v>
      </c>
      <c r="F133" s="2">
        <v>608.79999999999995</v>
      </c>
      <c r="G133" s="2">
        <v>621.5</v>
      </c>
      <c r="H133" s="2">
        <v>616.6</v>
      </c>
      <c r="I133" s="2"/>
      <c r="J133" s="2">
        <v>621.9</v>
      </c>
      <c r="K133" s="2"/>
      <c r="L133" s="2"/>
      <c r="M133" s="2"/>
    </row>
    <row r="134" spans="1:13" x14ac:dyDescent="0.25">
      <c r="A134" s="2" t="s">
        <v>146</v>
      </c>
      <c r="B134" s="2" t="s">
        <v>74</v>
      </c>
      <c r="C134" s="2">
        <v>7</v>
      </c>
      <c r="D134" s="3">
        <f t="shared" si="1"/>
        <v>612</v>
      </c>
      <c r="E134" s="3"/>
      <c r="F134" s="2">
        <v>645.6</v>
      </c>
      <c r="G134" s="2"/>
      <c r="H134" s="2">
        <v>612</v>
      </c>
      <c r="I134" s="2"/>
      <c r="J134" s="2">
        <v>615.6</v>
      </c>
      <c r="K134" s="2"/>
      <c r="L134" s="2"/>
      <c r="M134" s="2"/>
    </row>
    <row r="135" spans="1:13" x14ac:dyDescent="0.25">
      <c r="A135" s="2" t="s">
        <v>129</v>
      </c>
      <c r="B135" s="2" t="s">
        <v>71</v>
      </c>
      <c r="C135" s="2">
        <v>7</v>
      </c>
      <c r="D135" s="3">
        <f t="shared" si="1"/>
        <v>613.29999999999995</v>
      </c>
      <c r="E135" s="3"/>
      <c r="F135" s="2">
        <v>613.29999999999995</v>
      </c>
      <c r="G135" s="2"/>
      <c r="H135" s="2"/>
      <c r="I135" s="2"/>
      <c r="J135" s="2">
        <v>617.5</v>
      </c>
      <c r="K135" s="2"/>
      <c r="L135" s="2"/>
      <c r="M135" s="2"/>
    </row>
    <row r="136" spans="1:13" x14ac:dyDescent="0.25">
      <c r="A136" s="12" t="s">
        <v>135</v>
      </c>
      <c r="B136" s="12" t="s">
        <v>136</v>
      </c>
      <c r="C136" s="12">
        <v>7</v>
      </c>
      <c r="D136" s="3">
        <f t="shared" si="1"/>
        <v>613.9</v>
      </c>
      <c r="E136" s="3"/>
      <c r="F136" s="2"/>
      <c r="G136" s="2">
        <v>616.9</v>
      </c>
      <c r="H136" s="2">
        <v>613.9</v>
      </c>
      <c r="I136" s="2"/>
      <c r="J136" s="2"/>
      <c r="K136" s="2"/>
      <c r="L136" s="2"/>
      <c r="M136" s="2"/>
    </row>
    <row r="137" spans="1:13" x14ac:dyDescent="0.25">
      <c r="A137" s="2" t="s">
        <v>149</v>
      </c>
      <c r="B137" s="2" t="s">
        <v>139</v>
      </c>
      <c r="C137" s="2">
        <v>7</v>
      </c>
      <c r="D137" s="3">
        <f t="shared" si="1"/>
        <v>614.1</v>
      </c>
      <c r="E137" s="3">
        <v>614.1</v>
      </c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12" t="s">
        <v>147</v>
      </c>
      <c r="B138" s="12" t="s">
        <v>148</v>
      </c>
      <c r="C138" s="2">
        <v>7</v>
      </c>
      <c r="D138" s="3">
        <f t="shared" si="1"/>
        <v>614.6</v>
      </c>
      <c r="E138" s="3"/>
      <c r="F138" s="2"/>
      <c r="G138" s="2"/>
      <c r="H138" s="2">
        <v>614.6</v>
      </c>
      <c r="I138" s="2"/>
      <c r="J138" s="2">
        <v>618.5</v>
      </c>
      <c r="K138" s="2"/>
      <c r="L138" s="2"/>
      <c r="M138" s="2"/>
    </row>
    <row r="139" spans="1:13" x14ac:dyDescent="0.25">
      <c r="A139" s="2" t="s">
        <v>137</v>
      </c>
      <c r="B139" s="2" t="s">
        <v>138</v>
      </c>
      <c r="C139" s="2">
        <v>8</v>
      </c>
      <c r="D139" s="3">
        <f t="shared" si="1"/>
        <v>619.5</v>
      </c>
      <c r="E139" s="3">
        <v>649.4</v>
      </c>
      <c r="F139" s="2"/>
      <c r="G139" s="2">
        <v>641.6</v>
      </c>
      <c r="H139" s="2">
        <v>619.5</v>
      </c>
      <c r="I139" s="2"/>
      <c r="J139" s="2">
        <v>622.79999999999995</v>
      </c>
      <c r="K139" s="2"/>
      <c r="L139" s="2"/>
      <c r="M139" s="2"/>
    </row>
    <row r="140" spans="1:13" x14ac:dyDescent="0.25">
      <c r="A140" s="12" t="s">
        <v>166</v>
      </c>
      <c r="B140" s="12" t="s">
        <v>164</v>
      </c>
      <c r="C140" s="2"/>
      <c r="D140" s="3">
        <f t="shared" si="1"/>
        <v>620.6</v>
      </c>
      <c r="E140" s="3"/>
      <c r="F140" s="2"/>
      <c r="G140" s="2"/>
      <c r="H140" s="2">
        <v>620.6</v>
      </c>
      <c r="I140" s="2"/>
      <c r="J140" s="2">
        <v>639.5</v>
      </c>
      <c r="K140" s="2"/>
      <c r="L140" s="2"/>
      <c r="M140" s="2"/>
    </row>
    <row r="141" spans="1:13" x14ac:dyDescent="0.25">
      <c r="A141" s="12" t="s">
        <v>125</v>
      </c>
      <c r="B141" s="12" t="s">
        <v>79</v>
      </c>
      <c r="C141" s="12">
        <v>7</v>
      </c>
      <c r="D141" s="3">
        <f t="shared" si="1"/>
        <v>631.29999999999995</v>
      </c>
      <c r="E141" s="3"/>
      <c r="F141" s="2"/>
      <c r="G141" s="2">
        <v>631.29999999999995</v>
      </c>
      <c r="H141" s="2"/>
      <c r="I141" s="2"/>
      <c r="J141" s="2"/>
      <c r="K141" s="2"/>
      <c r="L141" s="2"/>
      <c r="M141" s="2"/>
    </row>
    <row r="142" spans="1:13" x14ac:dyDescent="0.25">
      <c r="A142" s="2" t="s">
        <v>156</v>
      </c>
      <c r="B142" s="2" t="s">
        <v>157</v>
      </c>
      <c r="C142" s="2">
        <v>7</v>
      </c>
      <c r="D142" s="3">
        <f t="shared" si="1"/>
        <v>653.20000000000005</v>
      </c>
      <c r="E142" s="3"/>
      <c r="F142" s="2">
        <v>653.20000000000005</v>
      </c>
      <c r="G142" s="2"/>
      <c r="H142" s="2"/>
      <c r="I142" s="2"/>
      <c r="J142" s="2"/>
      <c r="K142" s="2"/>
      <c r="L142" s="2"/>
      <c r="M142" s="2"/>
    </row>
    <row r="143" spans="1:13" x14ac:dyDescent="0.25">
      <c r="A143" s="2" t="s">
        <v>158</v>
      </c>
      <c r="B143" s="2" t="s">
        <v>139</v>
      </c>
      <c r="C143" s="2">
        <v>7</v>
      </c>
      <c r="D143" s="3">
        <f t="shared" si="1"/>
        <v>705</v>
      </c>
      <c r="E143" s="3">
        <v>734.2</v>
      </c>
      <c r="F143" s="2"/>
      <c r="G143" s="2"/>
      <c r="H143" s="2">
        <v>705</v>
      </c>
      <c r="I143" s="2"/>
      <c r="J143" s="2">
        <v>712.3</v>
      </c>
      <c r="K143" s="2"/>
      <c r="L143" s="2"/>
      <c r="M143" s="2"/>
    </row>
    <row r="144" spans="1:13" x14ac:dyDescent="0.25">
      <c r="A144" s="2" t="s">
        <v>154</v>
      </c>
      <c r="B144" s="2" t="s">
        <v>155</v>
      </c>
      <c r="C144" s="2">
        <v>8</v>
      </c>
      <c r="D144" s="3">
        <f t="shared" si="1"/>
        <v>707.2</v>
      </c>
      <c r="E144" s="3">
        <v>707.2</v>
      </c>
      <c r="F144" s="2"/>
      <c r="G144" s="2"/>
      <c r="H144" s="2"/>
      <c r="I144" s="2"/>
      <c r="J144" s="2"/>
      <c r="K144" s="2"/>
      <c r="L144" s="2"/>
      <c r="M144" s="2"/>
    </row>
    <row r="147" spans="1:12" x14ac:dyDescent="0.25">
      <c r="A147" s="6" t="s">
        <v>255</v>
      </c>
      <c r="B147" s="6">
        <v>2014</v>
      </c>
      <c r="C147" s="6"/>
      <c r="D147" s="6" t="s">
        <v>21</v>
      </c>
      <c r="E147" s="6" t="s">
        <v>183</v>
      </c>
      <c r="F147" s="6" t="s">
        <v>61</v>
      </c>
      <c r="G147" s="7" t="s">
        <v>67</v>
      </c>
      <c r="H147" s="7" t="s">
        <v>70</v>
      </c>
      <c r="I147" s="7" t="s">
        <v>81</v>
      </c>
      <c r="J147" s="7" t="s">
        <v>86</v>
      </c>
      <c r="K147" s="6"/>
      <c r="L147" s="6"/>
    </row>
    <row r="148" spans="1:12" x14ac:dyDescent="0.25">
      <c r="A148" s="2" t="s">
        <v>10</v>
      </c>
      <c r="B148" s="2" t="s">
        <v>20</v>
      </c>
      <c r="C148" s="2">
        <v>8</v>
      </c>
      <c r="D148" s="3">
        <f t="shared" ref="D148:D163" si="2">MIN(E148:L148)</f>
        <v>507.8</v>
      </c>
      <c r="E148" s="3"/>
      <c r="F148" s="2">
        <v>513.79999999999995</v>
      </c>
      <c r="G148" s="10">
        <v>507.8</v>
      </c>
      <c r="H148" s="2">
        <v>514.1</v>
      </c>
      <c r="I148" s="2">
        <v>516.79999999999995</v>
      </c>
      <c r="J148" s="2">
        <v>513.4</v>
      </c>
      <c r="K148" s="2"/>
      <c r="L148" s="2"/>
    </row>
    <row r="149" spans="1:12" x14ac:dyDescent="0.25">
      <c r="A149" s="2" t="s">
        <v>9</v>
      </c>
      <c r="B149" s="2" t="s">
        <v>28</v>
      </c>
      <c r="C149" s="2">
        <v>8</v>
      </c>
      <c r="D149" s="3">
        <f t="shared" si="2"/>
        <v>508.9</v>
      </c>
      <c r="E149" s="3"/>
      <c r="F149" s="2"/>
      <c r="G149" s="2">
        <v>508.9</v>
      </c>
      <c r="H149" s="2"/>
      <c r="I149" s="2">
        <v>518.4</v>
      </c>
      <c r="J149" s="2">
        <v>525.29999999999995</v>
      </c>
      <c r="K149" s="2"/>
      <c r="L149" s="2"/>
    </row>
    <row r="150" spans="1:12" x14ac:dyDescent="0.25">
      <c r="A150" s="2" t="s">
        <v>11</v>
      </c>
      <c r="B150" s="2" t="s">
        <v>33</v>
      </c>
      <c r="C150" s="2">
        <v>8</v>
      </c>
      <c r="D150" s="3">
        <f t="shared" si="2"/>
        <v>511.3</v>
      </c>
      <c r="E150" s="3">
        <v>523.6</v>
      </c>
      <c r="F150" s="10">
        <v>515.20000000000005</v>
      </c>
      <c r="G150" s="10">
        <v>511.3</v>
      </c>
      <c r="H150" s="2">
        <v>517</v>
      </c>
      <c r="I150" s="2"/>
      <c r="J150" s="2"/>
      <c r="K150" s="2"/>
      <c r="L150" s="2"/>
    </row>
    <row r="151" spans="1:12" x14ac:dyDescent="0.25">
      <c r="A151" s="2" t="s">
        <v>0</v>
      </c>
      <c r="B151" s="2" t="s">
        <v>24</v>
      </c>
      <c r="C151" s="2">
        <v>8</v>
      </c>
      <c r="D151" s="3">
        <f t="shared" si="2"/>
        <v>531.1</v>
      </c>
      <c r="E151" s="3">
        <v>541.4</v>
      </c>
      <c r="F151" s="10">
        <v>535.6</v>
      </c>
      <c r="G151" s="2"/>
      <c r="H151" s="2">
        <v>536.5</v>
      </c>
      <c r="I151" s="10">
        <v>531.1</v>
      </c>
      <c r="J151" s="2">
        <v>531.20000000000005</v>
      </c>
      <c r="K151" s="2"/>
      <c r="L151" s="2"/>
    </row>
    <row r="152" spans="1:12" x14ac:dyDescent="0.25">
      <c r="A152" s="2" t="s">
        <v>15</v>
      </c>
      <c r="B152" s="2" t="s">
        <v>5</v>
      </c>
      <c r="C152" s="2">
        <v>8</v>
      </c>
      <c r="D152" s="3">
        <f t="shared" si="2"/>
        <v>533.79999999999995</v>
      </c>
      <c r="E152" s="3">
        <v>553.9</v>
      </c>
      <c r="F152" s="2">
        <v>554</v>
      </c>
      <c r="G152" s="10">
        <v>536.70000000000005</v>
      </c>
      <c r="H152" s="2"/>
      <c r="I152" s="10">
        <v>533.79999999999995</v>
      </c>
      <c r="J152" s="2">
        <v>547.9</v>
      </c>
      <c r="K152" s="2"/>
      <c r="L152" s="2"/>
    </row>
    <row r="153" spans="1:12" x14ac:dyDescent="0.25">
      <c r="A153" s="2" t="s">
        <v>8</v>
      </c>
      <c r="B153" s="2" t="s">
        <v>23</v>
      </c>
      <c r="C153" s="2">
        <v>8</v>
      </c>
      <c r="D153" s="3">
        <f t="shared" si="2"/>
        <v>535.79999999999995</v>
      </c>
      <c r="E153" s="3">
        <v>535.79999999999995</v>
      </c>
      <c r="F153" s="2"/>
      <c r="G153" s="2"/>
      <c r="H153" s="2"/>
      <c r="I153" s="2"/>
      <c r="J153" s="2"/>
      <c r="K153" s="2"/>
      <c r="L153" s="2"/>
    </row>
    <row r="154" spans="1:12" x14ac:dyDescent="0.25">
      <c r="A154" s="2" t="s">
        <v>39</v>
      </c>
      <c r="B154" s="2" t="s">
        <v>38</v>
      </c>
      <c r="C154" s="2">
        <v>7</v>
      </c>
      <c r="D154" s="3">
        <f t="shared" si="2"/>
        <v>536.6</v>
      </c>
      <c r="E154" s="3">
        <v>540.1</v>
      </c>
      <c r="F154" s="10">
        <v>536.6</v>
      </c>
      <c r="G154" s="2">
        <v>544.29999999999995</v>
      </c>
      <c r="H154" s="2"/>
      <c r="I154" s="2">
        <v>542.5</v>
      </c>
      <c r="J154" s="2">
        <v>544.29999999999995</v>
      </c>
      <c r="K154" s="2"/>
      <c r="L154" s="2"/>
    </row>
    <row r="155" spans="1:12" x14ac:dyDescent="0.25">
      <c r="A155" s="2" t="s">
        <v>17</v>
      </c>
      <c r="B155" s="2" t="s">
        <v>13</v>
      </c>
      <c r="C155" s="2">
        <v>8</v>
      </c>
      <c r="D155" s="3">
        <f t="shared" si="2"/>
        <v>542.5</v>
      </c>
      <c r="E155" s="3">
        <v>542.5</v>
      </c>
      <c r="F155" s="2"/>
      <c r="G155" s="2"/>
      <c r="H155" s="2"/>
      <c r="I155" s="2"/>
      <c r="J155" s="2"/>
      <c r="K155" s="2"/>
      <c r="L155" s="2"/>
    </row>
    <row r="156" spans="1:12" x14ac:dyDescent="0.25">
      <c r="A156" s="2" t="s">
        <v>32</v>
      </c>
      <c r="B156" s="2" t="s">
        <v>29</v>
      </c>
      <c r="C156" s="2">
        <v>7</v>
      </c>
      <c r="D156" s="3">
        <f t="shared" si="2"/>
        <v>601.5</v>
      </c>
      <c r="E156" s="3">
        <v>609.4</v>
      </c>
      <c r="F156" s="2">
        <v>610.4</v>
      </c>
      <c r="G156" s="2"/>
      <c r="H156" s="2"/>
      <c r="I156" s="2"/>
      <c r="J156" s="10">
        <v>601.5</v>
      </c>
      <c r="K156" s="2"/>
      <c r="L156" s="2"/>
    </row>
    <row r="157" spans="1:12" x14ac:dyDescent="0.25">
      <c r="A157" s="2" t="s">
        <v>42</v>
      </c>
      <c r="B157" s="2" t="s">
        <v>13</v>
      </c>
      <c r="C157" s="2">
        <v>7</v>
      </c>
      <c r="D157" s="3">
        <f t="shared" si="2"/>
        <v>605.29999999999995</v>
      </c>
      <c r="E157" s="3">
        <v>635.4</v>
      </c>
      <c r="F157" s="10">
        <v>618.6</v>
      </c>
      <c r="G157" s="2"/>
      <c r="H157" s="2"/>
      <c r="I157" s="10">
        <v>605.29999999999995</v>
      </c>
      <c r="J157" s="2">
        <v>611.20000000000005</v>
      </c>
      <c r="K157" s="2"/>
      <c r="L157" s="2"/>
    </row>
    <row r="158" spans="1:12" x14ac:dyDescent="0.25">
      <c r="A158" s="2" t="s">
        <v>2</v>
      </c>
      <c r="B158" s="2" t="s">
        <v>29</v>
      </c>
      <c r="C158" s="2">
        <v>8</v>
      </c>
      <c r="D158" s="3">
        <f t="shared" si="2"/>
        <v>605.5</v>
      </c>
      <c r="E158" s="3">
        <v>614.20000000000005</v>
      </c>
      <c r="F158" s="2">
        <v>631</v>
      </c>
      <c r="G158" s="2"/>
      <c r="H158" s="2"/>
      <c r="I158" s="10">
        <v>605.5</v>
      </c>
      <c r="J158" s="2">
        <v>608.70000000000005</v>
      </c>
      <c r="K158" s="2"/>
      <c r="L158" s="2"/>
    </row>
    <row r="159" spans="1:12" x14ac:dyDescent="0.25">
      <c r="A159" s="2" t="s">
        <v>30</v>
      </c>
      <c r="B159" s="2" t="s">
        <v>6</v>
      </c>
      <c r="C159" s="2">
        <v>8</v>
      </c>
      <c r="D159" s="3">
        <f t="shared" si="2"/>
        <v>608.1</v>
      </c>
      <c r="E159" s="3">
        <v>608.1</v>
      </c>
      <c r="F159" s="2">
        <v>610.1</v>
      </c>
      <c r="G159" s="2"/>
      <c r="H159" s="2"/>
      <c r="I159" s="2"/>
      <c r="J159" s="2"/>
      <c r="K159" s="2"/>
      <c r="L159" s="2"/>
    </row>
    <row r="160" spans="1:12" x14ac:dyDescent="0.25">
      <c r="A160" s="2" t="s">
        <v>40</v>
      </c>
      <c r="B160" s="2" t="s">
        <v>41</v>
      </c>
      <c r="C160" s="2">
        <v>7</v>
      </c>
      <c r="D160" s="3">
        <f t="shared" si="2"/>
        <v>608.9</v>
      </c>
      <c r="E160" s="3">
        <v>608.9</v>
      </c>
      <c r="F160" s="2"/>
      <c r="G160" s="2"/>
      <c r="H160" s="2"/>
      <c r="I160" s="2"/>
      <c r="J160" s="2"/>
      <c r="K160" s="2"/>
      <c r="L160" s="2"/>
    </row>
    <row r="161" spans="1:12" x14ac:dyDescent="0.25">
      <c r="A161" s="12" t="s">
        <v>75</v>
      </c>
      <c r="B161" s="12" t="s">
        <v>76</v>
      </c>
      <c r="C161" s="12">
        <v>7</v>
      </c>
      <c r="D161" s="3">
        <f t="shared" si="2"/>
        <v>611.6</v>
      </c>
      <c r="E161" s="3"/>
      <c r="F161" s="2"/>
      <c r="G161" s="2"/>
      <c r="H161" s="2"/>
      <c r="I161" s="2">
        <v>611.6</v>
      </c>
      <c r="J161" s="2">
        <v>625.29999999999995</v>
      </c>
      <c r="K161" s="2"/>
      <c r="L161" s="2"/>
    </row>
    <row r="162" spans="1:12" x14ac:dyDescent="0.25">
      <c r="A162" s="2" t="s">
        <v>43</v>
      </c>
      <c r="B162" s="2" t="s">
        <v>44</v>
      </c>
      <c r="C162" s="2">
        <v>7</v>
      </c>
      <c r="D162" s="3">
        <f t="shared" si="2"/>
        <v>620.4</v>
      </c>
      <c r="E162" s="3">
        <v>643.9</v>
      </c>
      <c r="F162" s="10">
        <v>620.4</v>
      </c>
      <c r="G162" s="2"/>
      <c r="H162" s="2"/>
      <c r="I162" s="2"/>
      <c r="J162" s="2">
        <v>641.9</v>
      </c>
      <c r="K162" s="2"/>
      <c r="L162" s="2"/>
    </row>
    <row r="163" spans="1:12" x14ac:dyDescent="0.25">
      <c r="A163" s="2" t="s">
        <v>45</v>
      </c>
      <c r="B163" s="2" t="s">
        <v>4</v>
      </c>
      <c r="C163" s="2">
        <v>8</v>
      </c>
      <c r="D163" s="3">
        <f t="shared" si="2"/>
        <v>716</v>
      </c>
      <c r="E163" s="3">
        <v>737.9</v>
      </c>
      <c r="F163" s="10">
        <v>716</v>
      </c>
      <c r="G163" s="2"/>
      <c r="H163" s="2"/>
      <c r="I163" s="2"/>
      <c r="J163" s="2"/>
      <c r="K163" s="2"/>
      <c r="L163" s="2"/>
    </row>
  </sheetData>
  <sortState ref="A3:O37">
    <sortCondition ref="D3:D37"/>
  </sortState>
  <phoneticPr fontId="1" type="noConversion"/>
  <pageMargins left="0.75" right="0.75" top="1" bottom="1" header="0.5" footer="0.5"/>
  <pageSetup scale="56" orientation="portrait" r:id="rId1"/>
  <headerFooter alignWithMargins="0"/>
  <rowBreaks count="2" manualBreakCount="2">
    <brk id="74" max="15" man="1"/>
    <brk id="145" max="15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zoomScaleNormal="100" workbookViewId="0">
      <selection activeCell="A15" sqref="A15:K15"/>
    </sheetView>
  </sheetViews>
  <sheetFormatPr defaultRowHeight="15" x14ac:dyDescent="0.25"/>
  <cols>
    <col min="1" max="1" width="14.28515625" bestFit="1" customWidth="1"/>
    <col min="2" max="2" width="11.5703125" bestFit="1" customWidth="1"/>
    <col min="3" max="3" width="3.85546875" bestFit="1" customWidth="1"/>
    <col min="4" max="4" width="7.140625" style="1" bestFit="1" customWidth="1"/>
    <col min="5" max="5" width="10" bestFit="1" customWidth="1"/>
    <col min="6" max="6" width="9.5703125" bestFit="1" customWidth="1"/>
    <col min="7" max="7" width="10.7109375" bestFit="1" customWidth="1"/>
    <col min="8" max="8" width="10.85546875" style="1" bestFit="1" customWidth="1"/>
    <col min="9" max="9" width="12.42578125" bestFit="1" customWidth="1"/>
    <col min="10" max="10" width="9.5703125" style="1" bestFit="1" customWidth="1"/>
  </cols>
  <sheetData>
    <row r="1" spans="1:14" x14ac:dyDescent="0.25">
      <c r="A1" s="5" t="s">
        <v>398</v>
      </c>
      <c r="C1" s="1"/>
      <c r="E1" s="1"/>
    </row>
    <row r="2" spans="1:14" x14ac:dyDescent="0.25">
      <c r="A2" s="5" t="s">
        <v>87</v>
      </c>
      <c r="B2" s="5" t="s">
        <v>88</v>
      </c>
      <c r="C2" s="6" t="s">
        <v>89</v>
      </c>
      <c r="D2" s="6" t="s">
        <v>77</v>
      </c>
      <c r="E2" s="6" t="s">
        <v>468</v>
      </c>
      <c r="F2" s="6" t="s">
        <v>469</v>
      </c>
      <c r="G2" s="6" t="s">
        <v>467</v>
      </c>
      <c r="H2" s="6" t="s">
        <v>462</v>
      </c>
      <c r="I2" s="6" t="s">
        <v>458</v>
      </c>
      <c r="J2" s="6" t="s">
        <v>454</v>
      </c>
      <c r="K2" s="6" t="s">
        <v>444</v>
      </c>
      <c r="L2" s="6" t="s">
        <v>443</v>
      </c>
      <c r="M2" s="6" t="s">
        <v>436</v>
      </c>
      <c r="N2" s="1" t="s">
        <v>435</v>
      </c>
    </row>
    <row r="3" spans="1:14" x14ac:dyDescent="0.25">
      <c r="A3" s="15" t="s">
        <v>356</v>
      </c>
      <c r="B3" s="15" t="s">
        <v>357</v>
      </c>
      <c r="C3" s="17">
        <v>7</v>
      </c>
      <c r="D3" s="17">
        <f t="shared" ref="D3:D21" si="0">MIN(E3:P3)</f>
        <v>1141.2</v>
      </c>
      <c r="E3" s="17"/>
      <c r="F3" s="17"/>
      <c r="G3" s="17"/>
      <c r="H3" s="17"/>
      <c r="I3" s="17"/>
      <c r="J3" s="17"/>
      <c r="K3" s="17">
        <v>1141.2</v>
      </c>
      <c r="L3" s="17"/>
      <c r="M3" s="17">
        <v>1236</v>
      </c>
      <c r="N3" s="3"/>
    </row>
    <row r="4" spans="1:14" x14ac:dyDescent="0.25">
      <c r="A4" s="15" t="s">
        <v>278</v>
      </c>
      <c r="B4" s="15" t="s">
        <v>279</v>
      </c>
      <c r="C4" s="17">
        <v>8</v>
      </c>
      <c r="D4" s="17">
        <f t="shared" si="0"/>
        <v>1155.4000000000001</v>
      </c>
      <c r="E4" s="17"/>
      <c r="F4" s="17"/>
      <c r="G4" s="17">
        <v>1208.0999999999999</v>
      </c>
      <c r="H4" s="17">
        <v>1155.4000000000001</v>
      </c>
      <c r="I4" s="17">
        <v>1158.9000000000001</v>
      </c>
      <c r="J4" s="17">
        <v>1201</v>
      </c>
      <c r="K4" s="17">
        <v>1211.7</v>
      </c>
      <c r="L4" s="17"/>
      <c r="M4" s="2">
        <v>1312</v>
      </c>
      <c r="N4" s="3"/>
    </row>
    <row r="5" spans="1:14" x14ac:dyDescent="0.25">
      <c r="A5" s="15" t="s">
        <v>102</v>
      </c>
      <c r="B5" s="15" t="s">
        <v>273</v>
      </c>
      <c r="C5" s="17">
        <v>8</v>
      </c>
      <c r="D5" s="17">
        <f t="shared" si="0"/>
        <v>1157.7</v>
      </c>
      <c r="E5" s="17">
        <v>1157.7</v>
      </c>
      <c r="F5" s="17"/>
      <c r="G5" s="17">
        <v>1213.7</v>
      </c>
      <c r="H5" s="17">
        <v>1159.7</v>
      </c>
      <c r="I5" s="17">
        <v>1204</v>
      </c>
      <c r="J5" s="17"/>
      <c r="K5" s="17"/>
      <c r="L5" s="17">
        <v>1240.0999999999999</v>
      </c>
      <c r="M5" s="17">
        <v>1302</v>
      </c>
      <c r="N5" s="3">
        <v>1313</v>
      </c>
    </row>
    <row r="6" spans="1:14" x14ac:dyDescent="0.25">
      <c r="A6" s="15" t="s">
        <v>268</v>
      </c>
      <c r="B6" s="15" t="s">
        <v>358</v>
      </c>
      <c r="C6" s="17">
        <v>8</v>
      </c>
      <c r="D6" s="17">
        <f t="shared" si="0"/>
        <v>1254.5</v>
      </c>
      <c r="E6" s="17"/>
      <c r="F6" s="17"/>
      <c r="G6" s="17"/>
      <c r="H6" s="17"/>
      <c r="I6" s="17"/>
      <c r="J6" s="17">
        <v>1254.5</v>
      </c>
      <c r="K6" s="17"/>
      <c r="L6" s="17"/>
      <c r="M6" s="17">
        <v>1435</v>
      </c>
      <c r="N6" s="3">
        <v>1456</v>
      </c>
    </row>
    <row r="7" spans="1:14" x14ac:dyDescent="0.25">
      <c r="A7" s="15" t="s">
        <v>327</v>
      </c>
      <c r="B7" s="36" t="s">
        <v>358</v>
      </c>
      <c r="C7" s="3">
        <v>8</v>
      </c>
      <c r="D7" s="17">
        <f t="shared" si="0"/>
        <v>1316.7</v>
      </c>
      <c r="E7" s="17">
        <v>1316.7</v>
      </c>
      <c r="F7" s="17"/>
      <c r="G7" s="17">
        <v>1338.1</v>
      </c>
      <c r="H7" s="17"/>
      <c r="I7" s="17"/>
      <c r="J7" s="17">
        <v>1320.1</v>
      </c>
      <c r="K7" s="17"/>
      <c r="L7" s="17">
        <v>1333.5</v>
      </c>
      <c r="M7" s="3">
        <v>1357</v>
      </c>
      <c r="N7" s="3">
        <v>1351</v>
      </c>
    </row>
    <row r="8" spans="1:14" x14ac:dyDescent="0.25">
      <c r="A8" s="15" t="s">
        <v>75</v>
      </c>
      <c r="B8" s="15" t="s">
        <v>365</v>
      </c>
      <c r="C8" s="17">
        <v>7</v>
      </c>
      <c r="D8" s="17">
        <f t="shared" si="0"/>
        <v>1351.5</v>
      </c>
      <c r="E8" s="17">
        <v>1351.5</v>
      </c>
      <c r="F8" s="17"/>
      <c r="G8" s="17"/>
      <c r="H8" s="17"/>
      <c r="I8" s="17"/>
      <c r="J8" s="17"/>
      <c r="K8" s="17">
        <v>1405</v>
      </c>
      <c r="L8" s="17"/>
      <c r="M8" s="17">
        <v>1528</v>
      </c>
      <c r="N8" s="3"/>
    </row>
    <row r="9" spans="1:14" x14ac:dyDescent="0.25">
      <c r="A9" s="15" t="s">
        <v>360</v>
      </c>
      <c r="B9" s="15" t="s">
        <v>401</v>
      </c>
      <c r="C9" s="17">
        <v>7</v>
      </c>
      <c r="D9" s="17">
        <f t="shared" si="0"/>
        <v>1359</v>
      </c>
      <c r="E9" s="17"/>
      <c r="F9" s="17"/>
      <c r="G9" s="17"/>
      <c r="H9" s="17"/>
      <c r="I9" s="17"/>
      <c r="J9" s="17"/>
      <c r="K9" s="17">
        <v>1359</v>
      </c>
      <c r="L9" s="17"/>
      <c r="M9" s="17">
        <v>1445</v>
      </c>
      <c r="N9" s="3">
        <v>1512</v>
      </c>
    </row>
    <row r="10" spans="1:14" x14ac:dyDescent="0.25">
      <c r="A10" s="15" t="s">
        <v>274</v>
      </c>
      <c r="B10" s="15" t="s">
        <v>364</v>
      </c>
      <c r="C10" s="17">
        <v>8</v>
      </c>
      <c r="D10" s="17">
        <f t="shared" si="0"/>
        <v>1402</v>
      </c>
      <c r="E10" s="17"/>
      <c r="F10" s="17">
        <v>1418</v>
      </c>
      <c r="G10" s="17"/>
      <c r="H10" s="17"/>
      <c r="I10" s="17"/>
      <c r="J10" s="17"/>
      <c r="K10" s="17">
        <v>1402</v>
      </c>
      <c r="L10" s="17"/>
      <c r="M10" s="17">
        <v>1526</v>
      </c>
      <c r="N10" s="3">
        <v>1520</v>
      </c>
    </row>
    <row r="11" spans="1:14" x14ac:dyDescent="0.25">
      <c r="A11" s="15" t="s">
        <v>400</v>
      </c>
      <c r="B11" s="15" t="s">
        <v>358</v>
      </c>
      <c r="C11" s="17">
        <v>7</v>
      </c>
      <c r="D11" s="17">
        <f t="shared" si="0"/>
        <v>1405.8</v>
      </c>
      <c r="E11" s="17"/>
      <c r="F11" s="17"/>
      <c r="G11" s="17"/>
      <c r="H11" s="17"/>
      <c r="I11" s="17"/>
      <c r="J11" s="17"/>
      <c r="K11" s="17">
        <v>1405.8</v>
      </c>
      <c r="L11" s="17"/>
      <c r="M11" s="17">
        <v>1529</v>
      </c>
      <c r="N11" s="3">
        <v>1500</v>
      </c>
    </row>
    <row r="12" spans="1:14" x14ac:dyDescent="0.25">
      <c r="A12" s="15" t="s">
        <v>270</v>
      </c>
      <c r="B12" s="15" t="s">
        <v>271</v>
      </c>
      <c r="C12" s="17">
        <v>8</v>
      </c>
      <c r="D12" s="17">
        <f t="shared" si="0"/>
        <v>1414.8</v>
      </c>
      <c r="E12" s="17">
        <v>1416.3</v>
      </c>
      <c r="F12" s="17">
        <v>1414.8</v>
      </c>
      <c r="G12" s="17"/>
      <c r="H12" s="17"/>
      <c r="I12" s="17"/>
      <c r="J12" s="17"/>
      <c r="K12" s="17"/>
      <c r="L12" s="17">
        <v>1433.4</v>
      </c>
      <c r="M12" s="17">
        <v>1510</v>
      </c>
      <c r="N12" s="3">
        <v>1526</v>
      </c>
    </row>
    <row r="13" spans="1:14" x14ac:dyDescent="0.25">
      <c r="A13" s="15" t="s">
        <v>362</v>
      </c>
      <c r="B13" s="36" t="s">
        <v>363</v>
      </c>
      <c r="C13" s="3">
        <v>7</v>
      </c>
      <c r="D13" s="17">
        <f t="shared" si="0"/>
        <v>1418.7</v>
      </c>
      <c r="E13" s="17"/>
      <c r="F13" s="17">
        <v>1418.7</v>
      </c>
      <c r="G13" s="17"/>
      <c r="H13" s="17"/>
      <c r="I13" s="17"/>
      <c r="J13" s="17"/>
      <c r="K13" s="17"/>
      <c r="L13" s="17"/>
      <c r="M13" s="3">
        <v>1447</v>
      </c>
      <c r="N13" s="3">
        <v>1512</v>
      </c>
    </row>
    <row r="14" spans="1:14" x14ac:dyDescent="0.25">
      <c r="A14" s="15" t="s">
        <v>369</v>
      </c>
      <c r="B14" s="36" t="s">
        <v>370</v>
      </c>
      <c r="C14" s="3">
        <v>8</v>
      </c>
      <c r="D14" s="17">
        <f t="shared" si="0"/>
        <v>1559.5</v>
      </c>
      <c r="E14" s="17"/>
      <c r="F14" s="17"/>
      <c r="G14" s="17"/>
      <c r="H14" s="17"/>
      <c r="I14" s="17"/>
      <c r="J14" s="17">
        <v>1601.5</v>
      </c>
      <c r="K14" s="17">
        <v>1559.5</v>
      </c>
      <c r="L14" s="17"/>
      <c r="M14" s="3">
        <v>1730</v>
      </c>
      <c r="N14" s="3" t="s">
        <v>405</v>
      </c>
    </row>
    <row r="15" spans="1:14" x14ac:dyDescent="0.25">
      <c r="A15" s="15" t="s">
        <v>410</v>
      </c>
      <c r="B15" s="15" t="s">
        <v>411</v>
      </c>
      <c r="C15" s="17">
        <v>7</v>
      </c>
      <c r="D15" s="17">
        <f t="shared" si="0"/>
        <v>1604.2</v>
      </c>
      <c r="E15" s="2"/>
      <c r="F15" s="2"/>
      <c r="G15" s="2"/>
      <c r="H15" s="2"/>
      <c r="I15" s="2"/>
      <c r="J15" s="2"/>
      <c r="K15" s="17">
        <v>1604.2</v>
      </c>
      <c r="L15" s="17"/>
      <c r="M15" s="2">
        <v>1720</v>
      </c>
      <c r="N15" s="3"/>
    </row>
    <row r="16" spans="1:14" x14ac:dyDescent="0.25">
      <c r="A16" s="15" t="s">
        <v>367</v>
      </c>
      <c r="B16" s="15" t="s">
        <v>368</v>
      </c>
      <c r="C16" s="17">
        <v>7</v>
      </c>
      <c r="D16" s="17">
        <f t="shared" si="0"/>
        <v>1706</v>
      </c>
      <c r="E16" s="17"/>
      <c r="F16" s="17"/>
      <c r="G16" s="17"/>
      <c r="H16" s="17"/>
      <c r="I16" s="17"/>
      <c r="J16" s="17"/>
      <c r="K16" s="17"/>
      <c r="L16" s="17"/>
      <c r="M16" s="17">
        <v>1735</v>
      </c>
      <c r="N16" s="3">
        <v>1706</v>
      </c>
    </row>
    <row r="17" spans="1:17" x14ac:dyDescent="0.25">
      <c r="A17" s="15" t="s">
        <v>366</v>
      </c>
      <c r="B17" s="15" t="s">
        <v>100</v>
      </c>
      <c r="C17" s="17">
        <v>7</v>
      </c>
      <c r="D17" s="17">
        <f t="shared" si="0"/>
        <v>1719</v>
      </c>
      <c r="E17" s="17"/>
      <c r="F17" s="17"/>
      <c r="G17" s="17"/>
      <c r="H17" s="17"/>
      <c r="I17" s="17"/>
      <c r="J17" s="17"/>
      <c r="K17" s="17"/>
      <c r="L17" s="17"/>
      <c r="M17" s="17">
        <v>1719</v>
      </c>
      <c r="N17" s="3" t="s">
        <v>407</v>
      </c>
    </row>
    <row r="18" spans="1:17" x14ac:dyDescent="0.25">
      <c r="A18" s="15" t="s">
        <v>80</v>
      </c>
      <c r="B18" s="36" t="s">
        <v>403</v>
      </c>
      <c r="C18" s="3">
        <v>8</v>
      </c>
      <c r="D18" s="17">
        <f t="shared" si="0"/>
        <v>1724</v>
      </c>
      <c r="E18" s="17"/>
      <c r="F18" s="17"/>
      <c r="G18" s="17"/>
      <c r="H18" s="17"/>
      <c r="I18" s="17"/>
      <c r="J18" s="17"/>
      <c r="K18" s="17"/>
      <c r="L18" s="17"/>
      <c r="M18" s="3"/>
      <c r="N18" s="3">
        <v>1724</v>
      </c>
    </row>
    <row r="19" spans="1:17" x14ac:dyDescent="0.25">
      <c r="A19" s="15" t="s">
        <v>406</v>
      </c>
      <c r="B19" s="36" t="s">
        <v>403</v>
      </c>
      <c r="C19" s="3">
        <v>7</v>
      </c>
      <c r="D19" s="17">
        <f t="shared" si="0"/>
        <v>1725</v>
      </c>
      <c r="E19" s="17"/>
      <c r="F19" s="17"/>
      <c r="G19" s="17"/>
      <c r="H19" s="17"/>
      <c r="I19" s="17"/>
      <c r="J19" s="17"/>
      <c r="K19" s="17"/>
      <c r="L19" s="17"/>
      <c r="M19" s="3"/>
      <c r="N19" s="3">
        <v>1725</v>
      </c>
    </row>
    <row r="20" spans="1:17" x14ac:dyDescent="0.25">
      <c r="A20" s="15" t="s">
        <v>402</v>
      </c>
      <c r="B20" s="36" t="s">
        <v>404</v>
      </c>
      <c r="C20" s="3">
        <v>8</v>
      </c>
      <c r="D20" s="17">
        <f t="shared" si="0"/>
        <v>1727</v>
      </c>
      <c r="E20" s="17"/>
      <c r="F20" s="17"/>
      <c r="G20" s="17"/>
      <c r="H20" s="17"/>
      <c r="I20" s="17"/>
      <c r="J20" s="17"/>
      <c r="K20" s="17"/>
      <c r="L20" s="17"/>
      <c r="M20" s="3"/>
      <c r="N20" s="3">
        <v>1727</v>
      </c>
    </row>
    <row r="21" spans="1:17" x14ac:dyDescent="0.25">
      <c r="A21" s="15" t="s">
        <v>371</v>
      </c>
      <c r="B21" s="2" t="s">
        <v>372</v>
      </c>
      <c r="C21" s="3">
        <v>7</v>
      </c>
      <c r="D21" s="17">
        <f t="shared" si="0"/>
        <v>1837</v>
      </c>
      <c r="E21" s="17"/>
      <c r="F21" s="17"/>
      <c r="G21" s="17"/>
      <c r="H21" s="17"/>
      <c r="I21" s="17"/>
      <c r="J21" s="17"/>
      <c r="K21" s="17"/>
      <c r="L21" s="17"/>
      <c r="M21" s="2">
        <v>1837</v>
      </c>
      <c r="N21" s="3"/>
    </row>
    <row r="22" spans="1:17" x14ac:dyDescent="0.25">
      <c r="A22" s="15"/>
      <c r="B22" s="2"/>
      <c r="C22" s="3"/>
      <c r="D22" s="17"/>
      <c r="E22" s="17"/>
      <c r="F22" s="17"/>
      <c r="G22" s="17"/>
      <c r="H22" s="17"/>
      <c r="I22" s="17"/>
      <c r="J22" s="17"/>
      <c r="K22" s="17"/>
      <c r="L22" s="2"/>
      <c r="M22" s="3"/>
      <c r="N22" s="2"/>
    </row>
    <row r="23" spans="1:17" x14ac:dyDescent="0.25">
      <c r="A23" s="15"/>
      <c r="B23" s="2"/>
      <c r="C23" s="3"/>
      <c r="D23" s="17"/>
      <c r="E23" s="17"/>
      <c r="F23" s="17"/>
      <c r="G23" s="17"/>
      <c r="H23" s="17"/>
      <c r="I23" s="17"/>
      <c r="J23" s="17"/>
      <c r="K23" s="17"/>
      <c r="L23" s="2"/>
      <c r="M23" s="3"/>
      <c r="N23" s="2"/>
    </row>
    <row r="27" spans="1:17" x14ac:dyDescent="0.25">
      <c r="A27" s="5" t="s">
        <v>272</v>
      </c>
    </row>
    <row r="28" spans="1:17" s="6" customFormat="1" x14ac:dyDescent="0.25">
      <c r="A28" s="6" t="s">
        <v>87</v>
      </c>
      <c r="B28" s="6" t="s">
        <v>88</v>
      </c>
      <c r="C28" s="6" t="s">
        <v>89</v>
      </c>
      <c r="D28" s="6" t="s">
        <v>77</v>
      </c>
      <c r="E28" s="6" t="s">
        <v>354</v>
      </c>
      <c r="F28" s="6" t="s">
        <v>352</v>
      </c>
      <c r="G28" s="6" t="s">
        <v>351</v>
      </c>
      <c r="H28" s="6" t="s">
        <v>350</v>
      </c>
      <c r="I28" s="6" t="s">
        <v>348</v>
      </c>
      <c r="J28" s="6" t="s">
        <v>336</v>
      </c>
      <c r="K28" s="6" t="s">
        <v>331</v>
      </c>
      <c r="L28" s="6" t="s">
        <v>329</v>
      </c>
      <c r="M28" s="6" t="s">
        <v>324</v>
      </c>
      <c r="N28" s="6" t="s">
        <v>161</v>
      </c>
    </row>
    <row r="29" spans="1:17" x14ac:dyDescent="0.25">
      <c r="A29" s="12" t="s">
        <v>184</v>
      </c>
      <c r="B29" s="12" t="s">
        <v>206</v>
      </c>
      <c r="C29" s="12" t="s">
        <v>233</v>
      </c>
      <c r="D29" s="2">
        <v>1208.8</v>
      </c>
      <c r="E29" s="2">
        <v>1208.8</v>
      </c>
      <c r="F29" s="2">
        <v>1229</v>
      </c>
      <c r="G29" s="2"/>
      <c r="H29" s="2"/>
      <c r="I29" s="2"/>
      <c r="J29" s="3"/>
      <c r="K29" s="3">
        <v>1231.9000000000001</v>
      </c>
      <c r="L29" s="3"/>
      <c r="M29" s="3"/>
      <c r="N29" s="3">
        <v>1335</v>
      </c>
      <c r="O29" s="1"/>
      <c r="Q29" s="1"/>
    </row>
    <row r="30" spans="1:17" x14ac:dyDescent="0.25">
      <c r="A30" s="2" t="s">
        <v>185</v>
      </c>
      <c r="B30" s="2" t="s">
        <v>100</v>
      </c>
      <c r="C30" s="2" t="s">
        <v>233</v>
      </c>
      <c r="D30" s="2">
        <v>1238.5999999999999</v>
      </c>
      <c r="E30" s="2">
        <v>1238.5999999999999</v>
      </c>
      <c r="F30" s="2">
        <v>1251.4000000000001</v>
      </c>
      <c r="G30" s="2">
        <v>1247.5</v>
      </c>
      <c r="H30" s="2">
        <v>1301.0999999999999</v>
      </c>
      <c r="I30" s="2"/>
      <c r="J30" s="3">
        <v>1249.5</v>
      </c>
      <c r="K30" s="3"/>
      <c r="L30" s="3">
        <v>1310.7</v>
      </c>
      <c r="M30" s="3"/>
      <c r="N30" s="3">
        <v>1354</v>
      </c>
      <c r="O30" s="1"/>
      <c r="Q30" s="1"/>
    </row>
    <row r="31" spans="1:17" x14ac:dyDescent="0.25">
      <c r="A31" s="2" t="s">
        <v>102</v>
      </c>
      <c r="B31" s="2" t="s">
        <v>273</v>
      </c>
      <c r="C31" s="2" t="s">
        <v>234</v>
      </c>
      <c r="D31" s="2">
        <v>1252.0999999999999</v>
      </c>
      <c r="E31" s="2"/>
      <c r="F31" s="2"/>
      <c r="G31" s="2">
        <v>1252.0999999999999</v>
      </c>
      <c r="H31" s="2">
        <v>1312.2</v>
      </c>
      <c r="I31" s="2">
        <v>1255.0999999999999</v>
      </c>
      <c r="J31" s="3">
        <v>1307.5999999999999</v>
      </c>
      <c r="K31" s="3"/>
      <c r="L31" s="3">
        <v>1320.9</v>
      </c>
      <c r="M31" s="3">
        <v>1333.3</v>
      </c>
      <c r="N31" s="3">
        <v>1428</v>
      </c>
      <c r="O31" s="1"/>
      <c r="Q31" s="1"/>
    </row>
    <row r="32" spans="1:17" x14ac:dyDescent="0.25">
      <c r="A32" s="2" t="s">
        <v>194</v>
      </c>
      <c r="B32" s="2" t="s">
        <v>193</v>
      </c>
      <c r="C32" s="2" t="s">
        <v>233</v>
      </c>
      <c r="D32" s="2">
        <v>1259.7</v>
      </c>
      <c r="E32" s="2"/>
      <c r="F32" s="2"/>
      <c r="G32" s="2">
        <v>1321.8</v>
      </c>
      <c r="H32" s="2">
        <v>1301.4000000000001</v>
      </c>
      <c r="I32" s="2">
        <v>1259.7</v>
      </c>
      <c r="J32" s="3">
        <v>1301.5999999999999</v>
      </c>
      <c r="K32" s="3">
        <v>1306.4000000000001</v>
      </c>
      <c r="L32" s="3"/>
      <c r="M32" s="3">
        <v>1336</v>
      </c>
      <c r="N32" s="3"/>
      <c r="O32" s="1"/>
      <c r="Q32" s="1"/>
    </row>
    <row r="33" spans="1:17" x14ac:dyDescent="0.25">
      <c r="A33" s="2" t="s">
        <v>223</v>
      </c>
      <c r="B33" s="2" t="s">
        <v>224</v>
      </c>
      <c r="C33" s="2" t="s">
        <v>233</v>
      </c>
      <c r="D33" s="2">
        <v>1305</v>
      </c>
      <c r="E33" s="2"/>
      <c r="F33" s="2"/>
      <c r="G33" s="2"/>
      <c r="H33" s="2"/>
      <c r="I33" s="2"/>
      <c r="J33" s="3"/>
      <c r="K33" s="3"/>
      <c r="L33" s="3"/>
      <c r="M33" s="3"/>
      <c r="N33" s="3">
        <v>1305</v>
      </c>
      <c r="O33" s="1"/>
      <c r="Q33" s="1"/>
    </row>
    <row r="34" spans="1:17" x14ac:dyDescent="0.25">
      <c r="A34" s="2" t="s">
        <v>75</v>
      </c>
      <c r="B34" s="2" t="s">
        <v>101</v>
      </c>
      <c r="C34" s="2" t="s">
        <v>233</v>
      </c>
      <c r="D34" s="2">
        <v>1327.8</v>
      </c>
      <c r="E34" s="2"/>
      <c r="F34" s="2"/>
      <c r="G34" s="2"/>
      <c r="H34" s="2"/>
      <c r="I34" s="2"/>
      <c r="J34" s="3">
        <v>1351.7</v>
      </c>
      <c r="K34" s="3">
        <v>1327.8</v>
      </c>
      <c r="L34" s="3"/>
      <c r="M34" s="3">
        <v>1333.4</v>
      </c>
      <c r="N34" s="3"/>
      <c r="O34" s="1"/>
      <c r="Q34" s="1"/>
    </row>
    <row r="35" spans="1:17" x14ac:dyDescent="0.25">
      <c r="A35" s="2" t="s">
        <v>268</v>
      </c>
      <c r="B35" s="2" t="s">
        <v>93</v>
      </c>
      <c r="C35" s="2" t="s">
        <v>234</v>
      </c>
      <c r="D35" s="2">
        <v>1347</v>
      </c>
      <c r="E35" s="2"/>
      <c r="F35" s="2"/>
      <c r="G35" s="2"/>
      <c r="H35" s="2"/>
      <c r="I35" s="2"/>
      <c r="J35" s="3"/>
      <c r="K35" s="3">
        <v>1347</v>
      </c>
      <c r="L35" s="3"/>
      <c r="M35" s="3"/>
      <c r="N35" s="3">
        <v>1425</v>
      </c>
      <c r="O35" s="1"/>
      <c r="Q35" s="1"/>
    </row>
    <row r="36" spans="1:17" x14ac:dyDescent="0.25">
      <c r="A36" s="2" t="s">
        <v>239</v>
      </c>
      <c r="B36" s="2" t="s">
        <v>240</v>
      </c>
      <c r="C36" s="2" t="s">
        <v>233</v>
      </c>
      <c r="D36" s="2">
        <v>1348.4</v>
      </c>
      <c r="E36" s="2"/>
      <c r="F36" s="2"/>
      <c r="G36" s="2"/>
      <c r="H36" s="2"/>
      <c r="I36" s="2"/>
      <c r="J36" s="3"/>
      <c r="K36" s="3">
        <v>1348.4</v>
      </c>
      <c r="L36" s="3"/>
      <c r="M36" s="3"/>
      <c r="N36" s="3">
        <v>1509</v>
      </c>
      <c r="O36" s="1"/>
      <c r="Q36" s="1"/>
    </row>
    <row r="37" spans="1:17" x14ac:dyDescent="0.25">
      <c r="A37" s="2" t="s">
        <v>270</v>
      </c>
      <c r="B37" s="2" t="s">
        <v>271</v>
      </c>
      <c r="C37" s="2" t="s">
        <v>234</v>
      </c>
      <c r="D37" s="2">
        <v>1401</v>
      </c>
      <c r="E37" s="2"/>
      <c r="F37" s="2"/>
      <c r="G37" s="2"/>
      <c r="H37" s="2"/>
      <c r="I37" s="2"/>
      <c r="J37" s="3"/>
      <c r="K37" s="3"/>
      <c r="L37" s="3"/>
      <c r="M37" s="3"/>
      <c r="N37" s="3">
        <v>1401</v>
      </c>
      <c r="O37" s="1"/>
      <c r="Q37" s="1"/>
    </row>
    <row r="38" spans="1:17" x14ac:dyDescent="0.25">
      <c r="A38" s="2" t="s">
        <v>274</v>
      </c>
      <c r="B38" s="2" t="s">
        <v>218</v>
      </c>
      <c r="C38" s="2" t="s">
        <v>234</v>
      </c>
      <c r="D38" s="2">
        <v>1404.4</v>
      </c>
      <c r="E38" s="2"/>
      <c r="F38" s="2"/>
      <c r="G38" s="2"/>
      <c r="H38" s="2"/>
      <c r="I38" s="2"/>
      <c r="J38" s="3"/>
      <c r="K38" s="3">
        <v>1439.2</v>
      </c>
      <c r="L38" s="3">
        <v>1439.7</v>
      </c>
      <c r="M38" s="3">
        <v>1404.4</v>
      </c>
      <c r="N38" s="3">
        <v>1426</v>
      </c>
      <c r="O38" s="1"/>
      <c r="Q38" s="1"/>
    </row>
    <row r="39" spans="1:17" x14ac:dyDescent="0.25">
      <c r="A39" s="2" t="s">
        <v>275</v>
      </c>
      <c r="B39" s="2" t="s">
        <v>276</v>
      </c>
      <c r="C39" s="2" t="s">
        <v>233</v>
      </c>
      <c r="D39" s="2">
        <v>1413.3</v>
      </c>
      <c r="E39" s="2"/>
      <c r="F39" s="2"/>
      <c r="G39" s="2"/>
      <c r="H39" s="2"/>
      <c r="I39" s="2"/>
      <c r="J39" s="3">
        <v>1419.8</v>
      </c>
      <c r="K39" s="3"/>
      <c r="L39" s="3">
        <v>1444.9</v>
      </c>
      <c r="M39" s="3">
        <v>1413.3</v>
      </c>
      <c r="N39" s="3">
        <v>1527</v>
      </c>
      <c r="O39" s="1"/>
      <c r="Q39" s="1"/>
    </row>
    <row r="40" spans="1:17" x14ac:dyDescent="0.25">
      <c r="A40" s="2" t="s">
        <v>248</v>
      </c>
      <c r="B40" s="2" t="s">
        <v>249</v>
      </c>
      <c r="C40" s="2" t="s">
        <v>233</v>
      </c>
      <c r="D40" s="3">
        <v>1413.5</v>
      </c>
      <c r="E40" s="3"/>
      <c r="F40" s="3"/>
      <c r="G40" s="3"/>
      <c r="H40" s="3"/>
      <c r="I40" s="3"/>
      <c r="J40" s="3"/>
      <c r="K40" s="3"/>
      <c r="L40" s="3"/>
      <c r="M40" s="3">
        <v>1413.5</v>
      </c>
      <c r="N40" s="3"/>
      <c r="P40" s="1"/>
    </row>
    <row r="41" spans="1:17" x14ac:dyDescent="0.25">
      <c r="A41" s="2" t="s">
        <v>277</v>
      </c>
      <c r="B41" s="2" t="s">
        <v>105</v>
      </c>
      <c r="C41" s="2" t="s">
        <v>233</v>
      </c>
      <c r="D41" s="3">
        <v>1424.8</v>
      </c>
      <c r="E41" s="3"/>
      <c r="F41" s="3"/>
      <c r="G41" s="3"/>
      <c r="H41" s="3"/>
      <c r="I41" s="3">
        <v>1424.8</v>
      </c>
      <c r="J41" s="3"/>
      <c r="K41" s="3">
        <v>1448.7</v>
      </c>
      <c r="L41" s="3"/>
      <c r="M41" s="3">
        <v>1452.3</v>
      </c>
      <c r="N41" s="3">
        <v>1518</v>
      </c>
      <c r="P41" s="1"/>
    </row>
    <row r="42" spans="1:17" x14ac:dyDescent="0.25">
      <c r="A42" s="2" t="s">
        <v>190</v>
      </c>
      <c r="B42" s="2" t="s">
        <v>189</v>
      </c>
      <c r="C42" s="2" t="s">
        <v>233</v>
      </c>
      <c r="D42" s="3">
        <v>1439.4</v>
      </c>
      <c r="E42" s="3"/>
      <c r="F42" s="3"/>
      <c r="G42" s="3"/>
      <c r="H42" s="3"/>
      <c r="I42" s="3"/>
      <c r="J42" s="3"/>
      <c r="K42" s="3"/>
      <c r="L42" s="3"/>
      <c r="M42" s="3">
        <v>1439.4</v>
      </c>
      <c r="N42" s="3"/>
      <c r="P42" s="1"/>
    </row>
    <row r="43" spans="1:17" x14ac:dyDescent="0.25">
      <c r="A43" s="2" t="s">
        <v>188</v>
      </c>
      <c r="B43" s="2" t="s">
        <v>187</v>
      </c>
      <c r="C43" s="2" t="s">
        <v>233</v>
      </c>
      <c r="D43" s="3">
        <v>1500</v>
      </c>
      <c r="E43" s="3"/>
      <c r="F43" s="3"/>
      <c r="G43" s="3"/>
      <c r="H43" s="3"/>
      <c r="I43" s="3"/>
      <c r="J43" s="3"/>
      <c r="K43" s="3"/>
      <c r="L43" s="3"/>
      <c r="M43" s="3"/>
      <c r="N43" s="3">
        <v>1500</v>
      </c>
      <c r="P43" s="1"/>
    </row>
    <row r="44" spans="1:17" x14ac:dyDescent="0.25">
      <c r="A44" s="2" t="s">
        <v>192</v>
      </c>
      <c r="B44" s="2" t="s">
        <v>269</v>
      </c>
      <c r="C44" s="2" t="s">
        <v>233</v>
      </c>
      <c r="D44" s="3">
        <v>1525</v>
      </c>
      <c r="E44" s="3"/>
      <c r="F44" s="3"/>
      <c r="G44" s="3"/>
      <c r="H44" s="3"/>
      <c r="I44" s="3"/>
      <c r="J44" s="3"/>
      <c r="K44" s="3"/>
      <c r="L44" s="3"/>
      <c r="M44" s="3"/>
      <c r="N44" s="3">
        <v>1525</v>
      </c>
      <c r="P44" s="1"/>
    </row>
    <row r="45" spans="1:17" x14ac:dyDescent="0.25">
      <c r="A45" s="2" t="s">
        <v>266</v>
      </c>
      <c r="B45" s="2" t="s">
        <v>267</v>
      </c>
      <c r="C45" s="2" t="s">
        <v>233</v>
      </c>
      <c r="D45" s="3">
        <v>1553</v>
      </c>
      <c r="E45" s="3"/>
      <c r="F45" s="3"/>
      <c r="G45" s="3"/>
      <c r="H45" s="3"/>
      <c r="I45" s="3"/>
      <c r="J45" s="3"/>
      <c r="K45" s="3"/>
      <c r="L45" s="3"/>
      <c r="M45" s="3"/>
      <c r="N45" s="3">
        <v>1553</v>
      </c>
      <c r="P45" s="1"/>
    </row>
    <row r="46" spans="1:17" x14ac:dyDescent="0.25">
      <c r="A46" s="12" t="s">
        <v>30</v>
      </c>
      <c r="B46" s="2" t="s">
        <v>56</v>
      </c>
      <c r="C46" s="2" t="s">
        <v>234</v>
      </c>
      <c r="D46" s="3">
        <v>1610</v>
      </c>
      <c r="E46" s="3"/>
      <c r="F46" s="3"/>
      <c r="G46" s="3"/>
      <c r="H46" s="3"/>
      <c r="I46" s="3"/>
      <c r="J46" s="3"/>
      <c r="K46" s="3"/>
      <c r="L46" s="3"/>
      <c r="M46" s="3"/>
      <c r="N46" s="3">
        <v>1610</v>
      </c>
      <c r="P46" s="1"/>
    </row>
    <row r="47" spans="1:17" x14ac:dyDescent="0.25">
      <c r="A47" s="4"/>
      <c r="B47" s="4"/>
      <c r="C47" s="4"/>
      <c r="D47" s="28"/>
      <c r="E47" s="28"/>
      <c r="F47" s="4"/>
      <c r="G47" s="4"/>
      <c r="H47" s="4"/>
      <c r="I47" s="1"/>
      <c r="J47"/>
      <c r="K47" s="1"/>
    </row>
    <row r="49" spans="1:14" x14ac:dyDescent="0.25">
      <c r="A49" s="5" t="s">
        <v>250</v>
      </c>
    </row>
    <row r="50" spans="1:14" x14ac:dyDescent="0.25">
      <c r="A50" s="7" t="s">
        <v>226</v>
      </c>
      <c r="B50" s="7" t="s">
        <v>227</v>
      </c>
      <c r="C50" s="7" t="s">
        <v>89</v>
      </c>
      <c r="D50" s="7" t="s">
        <v>77</v>
      </c>
      <c r="E50" s="6" t="s">
        <v>264</v>
      </c>
      <c r="F50" s="7" t="s">
        <v>262</v>
      </c>
      <c r="G50" s="7" t="s">
        <v>261</v>
      </c>
      <c r="H50" s="7" t="s">
        <v>257</v>
      </c>
      <c r="I50" s="7" t="s">
        <v>244</v>
      </c>
      <c r="J50" s="7" t="s">
        <v>228</v>
      </c>
      <c r="K50" s="7" t="s">
        <v>245</v>
      </c>
      <c r="L50" s="7" t="s">
        <v>230</v>
      </c>
      <c r="M50" t="s">
        <v>238</v>
      </c>
      <c r="N50">
        <v>3200</v>
      </c>
    </row>
    <row r="51" spans="1:14" x14ac:dyDescent="0.25">
      <c r="A51" s="16" t="s">
        <v>94</v>
      </c>
      <c r="B51" s="16" t="s">
        <v>14</v>
      </c>
      <c r="C51" s="17" t="s">
        <v>233</v>
      </c>
      <c r="D51" s="3">
        <f>+MIN(E51:N51)</f>
        <v>1134.3</v>
      </c>
      <c r="E51" s="3"/>
      <c r="F51" s="3">
        <v>1134.3</v>
      </c>
      <c r="G51" s="17">
        <v>1241.0999999999999</v>
      </c>
      <c r="H51" s="17"/>
      <c r="I51" s="17"/>
      <c r="J51" s="17">
        <v>1213.0999999999999</v>
      </c>
      <c r="K51" s="17">
        <v>1140.4000000000001</v>
      </c>
      <c r="L51" s="17"/>
      <c r="M51" s="2">
        <v>1204.4000000000001</v>
      </c>
      <c r="N51" s="2">
        <v>1307</v>
      </c>
    </row>
    <row r="52" spans="1:14" x14ac:dyDescent="0.25">
      <c r="A52" s="16" t="s">
        <v>102</v>
      </c>
      <c r="B52" s="16" t="s">
        <v>163</v>
      </c>
      <c r="C52" s="17" t="s">
        <v>233</v>
      </c>
      <c r="D52" s="3">
        <f>MIN(E52:N52)</f>
        <v>1253.4000000000001</v>
      </c>
      <c r="E52" s="3">
        <v>1253.4000000000001</v>
      </c>
      <c r="F52" s="3">
        <v>1254.2</v>
      </c>
      <c r="G52" s="17">
        <v>1253.5999999999999</v>
      </c>
      <c r="H52" s="17">
        <v>1312.1</v>
      </c>
      <c r="I52" s="17">
        <v>1300.7</v>
      </c>
      <c r="J52" s="17"/>
      <c r="K52" s="17">
        <v>1326.5</v>
      </c>
      <c r="L52" s="17"/>
      <c r="M52" s="2">
        <v>1355.3</v>
      </c>
      <c r="N52" s="2">
        <v>1436</v>
      </c>
    </row>
    <row r="53" spans="1:14" x14ac:dyDescent="0.25">
      <c r="A53" s="16" t="s">
        <v>96</v>
      </c>
      <c r="B53" s="16" t="s">
        <v>97</v>
      </c>
      <c r="C53" s="17" t="s">
        <v>233</v>
      </c>
      <c r="D53" s="3">
        <f t="shared" ref="D53" si="1">+MIN(E53:N53)</f>
        <v>1257.2</v>
      </c>
      <c r="E53" s="3"/>
      <c r="F53" s="3"/>
      <c r="G53" s="17">
        <v>1257.2</v>
      </c>
      <c r="H53" s="17"/>
      <c r="I53" s="17"/>
      <c r="J53" s="17"/>
      <c r="K53" s="17">
        <v>1316.4</v>
      </c>
      <c r="L53" s="17"/>
      <c r="M53" s="2"/>
      <c r="N53" s="2">
        <v>1436</v>
      </c>
    </row>
    <row r="54" spans="1:14" x14ac:dyDescent="0.25">
      <c r="A54" s="16" t="s">
        <v>15</v>
      </c>
      <c r="B54" s="16" t="s">
        <v>19</v>
      </c>
      <c r="C54" s="17" t="s">
        <v>233</v>
      </c>
      <c r="D54" s="3">
        <f t="shared" ref="D54" si="2">MIN(E54:N54)</f>
        <v>1305.3</v>
      </c>
      <c r="E54" s="3"/>
      <c r="F54" s="3"/>
      <c r="G54" s="17"/>
      <c r="H54" s="17"/>
      <c r="I54" s="17">
        <v>1305.3</v>
      </c>
      <c r="J54" s="17"/>
      <c r="K54" s="17"/>
      <c r="L54" s="17"/>
      <c r="M54" s="2"/>
      <c r="N54" s="2">
        <v>1435</v>
      </c>
    </row>
    <row r="55" spans="1:14" x14ac:dyDescent="0.25">
      <c r="A55" s="16" t="s">
        <v>186</v>
      </c>
      <c r="B55" s="16" t="s">
        <v>207</v>
      </c>
      <c r="C55" s="17" t="s">
        <v>233</v>
      </c>
      <c r="D55" s="3">
        <f t="shared" ref="D55" si="3">+MIN(E55:N55)</f>
        <v>1328.3</v>
      </c>
      <c r="E55" s="3"/>
      <c r="F55" s="3"/>
      <c r="G55" s="17"/>
      <c r="H55" s="17">
        <v>1328.3</v>
      </c>
      <c r="I55" s="17">
        <v>1414.7</v>
      </c>
      <c r="J55" s="17"/>
      <c r="K55" s="17">
        <v>1330.5</v>
      </c>
      <c r="L55" s="17"/>
      <c r="M55" s="2">
        <v>1350.6</v>
      </c>
      <c r="N55" s="2">
        <v>1442</v>
      </c>
    </row>
    <row r="56" spans="1:14" x14ac:dyDescent="0.25">
      <c r="A56" s="16" t="s">
        <v>185</v>
      </c>
      <c r="B56" s="16" t="s">
        <v>100</v>
      </c>
      <c r="C56" s="17" t="s">
        <v>234</v>
      </c>
      <c r="D56" s="3">
        <f t="shared" ref="D56" si="4">MIN(E56:N56)</f>
        <v>1341.1</v>
      </c>
      <c r="E56" s="3"/>
      <c r="F56" s="3"/>
      <c r="G56" s="17">
        <v>1341.1</v>
      </c>
      <c r="H56" s="17"/>
      <c r="I56" s="17">
        <v>1343.3</v>
      </c>
      <c r="J56" s="17"/>
      <c r="K56" s="17"/>
      <c r="L56" s="17"/>
      <c r="M56" s="2"/>
      <c r="N56" s="2">
        <v>1541</v>
      </c>
    </row>
    <row r="57" spans="1:14" x14ac:dyDescent="0.25">
      <c r="A57" s="16" t="s">
        <v>75</v>
      </c>
      <c r="B57" s="16" t="s">
        <v>101</v>
      </c>
      <c r="C57" s="17" t="s">
        <v>234</v>
      </c>
      <c r="D57" s="3">
        <f t="shared" ref="D57" si="5">+MIN(E57:N57)</f>
        <v>1342.2</v>
      </c>
      <c r="E57" s="3"/>
      <c r="F57" s="3"/>
      <c r="G57" s="17">
        <v>1346.9</v>
      </c>
      <c r="H57" s="17"/>
      <c r="I57" s="17"/>
      <c r="J57" s="17">
        <v>1342.2</v>
      </c>
      <c r="K57" s="17">
        <v>1347.4</v>
      </c>
      <c r="L57" s="17"/>
      <c r="M57" s="2">
        <v>1405.2</v>
      </c>
      <c r="N57" s="2"/>
    </row>
    <row r="58" spans="1:14" x14ac:dyDescent="0.25">
      <c r="A58" s="16" t="s">
        <v>188</v>
      </c>
      <c r="B58" s="16" t="s">
        <v>187</v>
      </c>
      <c r="C58" s="17" t="s">
        <v>234</v>
      </c>
      <c r="D58" s="3">
        <f t="shared" ref="D58" si="6">MIN(E58:N58)</f>
        <v>1401.2</v>
      </c>
      <c r="E58" s="3"/>
      <c r="F58" s="3"/>
      <c r="G58" s="17"/>
      <c r="H58" s="17"/>
      <c r="I58" s="17"/>
      <c r="J58" s="17">
        <v>1401.2</v>
      </c>
      <c r="K58" s="17"/>
      <c r="L58" s="17"/>
      <c r="M58" s="2"/>
      <c r="N58" s="2">
        <v>1552</v>
      </c>
    </row>
    <row r="59" spans="1:14" x14ac:dyDescent="0.25">
      <c r="A59" s="16" t="s">
        <v>190</v>
      </c>
      <c r="B59" s="16" t="s">
        <v>189</v>
      </c>
      <c r="C59" s="17" t="s">
        <v>234</v>
      </c>
      <c r="D59" s="3">
        <f t="shared" ref="D59" si="7">+MIN(E59:N59)</f>
        <v>1404.2</v>
      </c>
      <c r="E59" s="3"/>
      <c r="F59" s="3"/>
      <c r="G59" s="17"/>
      <c r="H59" s="17"/>
      <c r="I59" s="17"/>
      <c r="J59" s="17">
        <v>1404.2</v>
      </c>
      <c r="K59" s="17"/>
      <c r="L59" s="17"/>
      <c r="M59" s="2"/>
      <c r="N59" s="2"/>
    </row>
    <row r="60" spans="1:14" x14ac:dyDescent="0.25">
      <c r="A60" s="16" t="s">
        <v>103</v>
      </c>
      <c r="B60" s="16" t="s">
        <v>14</v>
      </c>
      <c r="C60" s="17" t="s">
        <v>233</v>
      </c>
      <c r="D60" s="3">
        <f t="shared" ref="D60" si="8">MIN(E60:N60)</f>
        <v>1446.6</v>
      </c>
      <c r="E60" s="3"/>
      <c r="F60" s="3"/>
      <c r="G60" s="17"/>
      <c r="H60" s="17"/>
      <c r="I60" s="17"/>
      <c r="J60" s="17">
        <v>1446.6</v>
      </c>
      <c r="K60" s="17"/>
      <c r="L60" s="17"/>
      <c r="M60" s="2">
        <v>1505.7</v>
      </c>
      <c r="N60" s="2">
        <v>1604</v>
      </c>
    </row>
    <row r="61" spans="1:14" x14ac:dyDescent="0.25">
      <c r="A61" s="16" t="s">
        <v>210</v>
      </c>
      <c r="B61" s="16" t="s">
        <v>211</v>
      </c>
      <c r="C61" s="17" t="s">
        <v>233</v>
      </c>
      <c r="D61" s="3">
        <f t="shared" ref="D61" si="9">+MIN(E61:N61)</f>
        <v>1515</v>
      </c>
      <c r="E61" s="3"/>
      <c r="F61" s="3"/>
      <c r="G61" s="17"/>
      <c r="H61" s="17"/>
      <c r="I61" s="17"/>
      <c r="J61" s="17"/>
      <c r="K61" s="17"/>
      <c r="L61" s="17"/>
      <c r="M61" s="2"/>
      <c r="N61" s="2">
        <v>1515</v>
      </c>
    </row>
    <row r="62" spans="1:14" x14ac:dyDescent="0.25">
      <c r="A62" s="16" t="s">
        <v>191</v>
      </c>
      <c r="B62" s="16" t="s">
        <v>208</v>
      </c>
      <c r="C62" s="17" t="s">
        <v>233</v>
      </c>
      <c r="D62" s="3">
        <f t="shared" ref="D62" si="10">MIN(E62:N62)</f>
        <v>1520.8</v>
      </c>
      <c r="E62" s="3"/>
      <c r="F62" s="3"/>
      <c r="G62" s="17">
        <v>1521.4</v>
      </c>
      <c r="H62" s="17"/>
      <c r="I62" s="17">
        <v>1520.8</v>
      </c>
      <c r="J62" s="17"/>
      <c r="K62" s="17">
        <v>1526</v>
      </c>
      <c r="L62" s="17"/>
      <c r="M62" s="2">
        <v>1539.4</v>
      </c>
      <c r="N62" s="2">
        <v>1652</v>
      </c>
    </row>
    <row r="63" spans="1:14" x14ac:dyDescent="0.25">
      <c r="A63" s="16" t="s">
        <v>184</v>
      </c>
      <c r="B63" s="16" t="s">
        <v>206</v>
      </c>
      <c r="C63" s="17" t="s">
        <v>234</v>
      </c>
      <c r="D63" s="3">
        <f t="shared" ref="D63" si="11">+MIN(E63:N63)</f>
        <v>1540</v>
      </c>
      <c r="E63" s="3"/>
      <c r="F63" s="3"/>
      <c r="G63" s="17"/>
      <c r="H63" s="17"/>
      <c r="I63" s="17"/>
      <c r="J63" s="17"/>
      <c r="K63" s="17"/>
      <c r="L63" s="17"/>
      <c r="M63" s="2"/>
      <c r="N63" s="2">
        <v>1540</v>
      </c>
    </row>
    <row r="64" spans="1:14" x14ac:dyDescent="0.25">
      <c r="A64" s="31" t="s">
        <v>220</v>
      </c>
      <c r="B64" s="31" t="s">
        <v>213</v>
      </c>
      <c r="C64" s="31" t="s">
        <v>233</v>
      </c>
      <c r="D64" s="3">
        <f t="shared" ref="D64" si="12">MIN(E64:N64)</f>
        <v>1647</v>
      </c>
      <c r="E64" s="3"/>
      <c r="F64" s="3"/>
      <c r="G64" s="31"/>
      <c r="H64" s="31"/>
      <c r="I64" s="3"/>
      <c r="J64" s="3"/>
      <c r="K64" s="31"/>
      <c r="L64" s="3"/>
      <c r="M64" s="2"/>
      <c r="N64" s="2">
        <v>1647</v>
      </c>
    </row>
    <row r="66" spans="1:12" x14ac:dyDescent="0.25">
      <c r="A66" s="35" t="s">
        <v>251</v>
      </c>
    </row>
    <row r="67" spans="1:12" x14ac:dyDescent="0.25">
      <c r="A67" s="2" t="s">
        <v>87</v>
      </c>
      <c r="B67" s="2" t="s">
        <v>88</v>
      </c>
      <c r="C67" s="2" t="s">
        <v>89</v>
      </c>
      <c r="D67" s="3"/>
      <c r="E67" s="2" t="s">
        <v>161</v>
      </c>
      <c r="F67" s="2" t="s">
        <v>108</v>
      </c>
      <c r="G67" s="2" t="s">
        <v>109</v>
      </c>
      <c r="H67" s="3" t="s">
        <v>110</v>
      </c>
      <c r="I67" s="2" t="s">
        <v>92</v>
      </c>
      <c r="J67" s="30" t="s">
        <v>167</v>
      </c>
      <c r="K67" s="12" t="s">
        <v>169</v>
      </c>
      <c r="L67" s="12" t="s">
        <v>171</v>
      </c>
    </row>
    <row r="68" spans="1:12" x14ac:dyDescent="0.25">
      <c r="A68" s="2" t="s">
        <v>35</v>
      </c>
      <c r="B68" s="2" t="s">
        <v>46</v>
      </c>
      <c r="C68" s="2">
        <v>8</v>
      </c>
      <c r="D68" s="3">
        <f t="shared" ref="D68:D78" si="13">MIN(E68:L68)</f>
        <v>1150.9000000000001</v>
      </c>
      <c r="E68" s="2">
        <v>1223</v>
      </c>
      <c r="F68" s="14"/>
      <c r="G68" s="14"/>
      <c r="H68" s="32">
        <v>1210.4000000000001</v>
      </c>
      <c r="I68" s="14"/>
      <c r="J68" s="3"/>
      <c r="K68" s="2">
        <v>1150.9000000000001</v>
      </c>
      <c r="L68" s="2"/>
    </row>
    <row r="69" spans="1:12" x14ac:dyDescent="0.25">
      <c r="A69" s="2" t="s">
        <v>94</v>
      </c>
      <c r="B69" s="2" t="s">
        <v>14</v>
      </c>
      <c r="C69" s="2">
        <v>7</v>
      </c>
      <c r="D69" s="3">
        <f t="shared" si="13"/>
        <v>1134.5</v>
      </c>
      <c r="E69" s="2"/>
      <c r="F69" s="14">
        <v>1219.4000000000001</v>
      </c>
      <c r="G69" s="14">
        <v>1202.7</v>
      </c>
      <c r="H69" s="32"/>
      <c r="I69" s="14">
        <v>1154.0999999999999</v>
      </c>
      <c r="J69" s="3"/>
      <c r="K69" s="12">
        <v>1205.5999999999999</v>
      </c>
      <c r="L69" s="12">
        <v>1134.5</v>
      </c>
    </row>
    <row r="70" spans="1:12" x14ac:dyDescent="0.25">
      <c r="A70" s="2" t="s">
        <v>48</v>
      </c>
      <c r="B70" s="2" t="s">
        <v>49</v>
      </c>
      <c r="C70" s="2">
        <v>8</v>
      </c>
      <c r="D70" s="3">
        <f t="shared" si="13"/>
        <v>1221.8</v>
      </c>
      <c r="E70" s="2">
        <v>1347</v>
      </c>
      <c r="F70" s="14">
        <v>1317.7</v>
      </c>
      <c r="G70" s="14">
        <v>1303.5999999999999</v>
      </c>
      <c r="H70" s="32"/>
      <c r="I70" s="14">
        <v>1252.4000000000001</v>
      </c>
      <c r="J70" s="3">
        <v>1246.4000000000001</v>
      </c>
      <c r="K70" s="2"/>
      <c r="L70" s="2">
        <v>1221.8</v>
      </c>
    </row>
    <row r="71" spans="1:12" x14ac:dyDescent="0.25">
      <c r="A71" s="2" t="s">
        <v>96</v>
      </c>
      <c r="B71" s="2" t="s">
        <v>97</v>
      </c>
      <c r="C71" s="2">
        <v>7</v>
      </c>
      <c r="D71" s="3">
        <f t="shared" si="13"/>
        <v>1251.5999999999999</v>
      </c>
      <c r="E71" s="2">
        <v>1347</v>
      </c>
      <c r="F71" s="14">
        <v>1309</v>
      </c>
      <c r="G71" s="14">
        <v>1313.3</v>
      </c>
      <c r="H71" s="32">
        <v>1408.3</v>
      </c>
      <c r="I71" s="14">
        <v>1251.5999999999999</v>
      </c>
      <c r="J71" s="3">
        <v>1315.8</v>
      </c>
      <c r="K71" s="2"/>
      <c r="L71" s="2"/>
    </row>
    <row r="72" spans="1:12" x14ac:dyDescent="0.25">
      <c r="A72" s="2" t="s">
        <v>102</v>
      </c>
      <c r="B72" s="2" t="s">
        <v>163</v>
      </c>
      <c r="C72" s="2">
        <v>7</v>
      </c>
      <c r="D72" s="3">
        <f t="shared" si="13"/>
        <v>1414.8</v>
      </c>
      <c r="E72" s="2">
        <v>1617</v>
      </c>
      <c r="F72" s="14">
        <v>1439.5</v>
      </c>
      <c r="G72" s="14">
        <v>1434.6</v>
      </c>
      <c r="H72" s="32"/>
      <c r="I72" s="14"/>
      <c r="J72" s="3">
        <v>1414.8</v>
      </c>
      <c r="K72" s="2"/>
      <c r="L72" s="2"/>
    </row>
    <row r="73" spans="1:12" x14ac:dyDescent="0.25">
      <c r="A73" s="2" t="s">
        <v>15</v>
      </c>
      <c r="B73" s="2" t="s">
        <v>19</v>
      </c>
      <c r="C73" s="2">
        <v>7</v>
      </c>
      <c r="D73" s="3">
        <f t="shared" si="13"/>
        <v>1420.1</v>
      </c>
      <c r="E73" s="2">
        <v>1541</v>
      </c>
      <c r="F73" s="14">
        <v>1420.1</v>
      </c>
      <c r="G73" s="14"/>
      <c r="H73" s="32">
        <v>1456</v>
      </c>
      <c r="I73" s="14"/>
      <c r="J73" s="3"/>
      <c r="K73" s="2"/>
      <c r="L73" s="2"/>
    </row>
    <row r="74" spans="1:12" x14ac:dyDescent="0.25">
      <c r="A74" s="2" t="s">
        <v>103</v>
      </c>
      <c r="B74" s="2" t="s">
        <v>14</v>
      </c>
      <c r="C74" s="2">
        <v>7</v>
      </c>
      <c r="D74" s="3">
        <f t="shared" si="13"/>
        <v>1455.7</v>
      </c>
      <c r="E74" s="2">
        <v>1542</v>
      </c>
      <c r="F74" s="14"/>
      <c r="G74" s="14">
        <v>1455.7</v>
      </c>
      <c r="H74" s="32"/>
      <c r="I74" s="14"/>
      <c r="J74" s="3"/>
      <c r="K74" s="2"/>
      <c r="L74" s="2"/>
    </row>
    <row r="75" spans="1:12" x14ac:dyDescent="0.25">
      <c r="A75" s="2" t="s">
        <v>51</v>
      </c>
      <c r="B75" s="2" t="s">
        <v>52</v>
      </c>
      <c r="C75" s="2">
        <v>8</v>
      </c>
      <c r="D75" s="3">
        <f t="shared" si="13"/>
        <v>1501.1</v>
      </c>
      <c r="E75" s="2">
        <v>1546</v>
      </c>
      <c r="F75" s="14"/>
      <c r="G75" s="14"/>
      <c r="H75" s="32">
        <v>1501.1</v>
      </c>
      <c r="I75" s="14"/>
      <c r="J75" s="3"/>
      <c r="K75" s="2"/>
      <c r="L75" s="2"/>
    </row>
    <row r="76" spans="1:12" x14ac:dyDescent="0.25">
      <c r="A76" s="2" t="s">
        <v>99</v>
      </c>
      <c r="B76" s="2" t="s">
        <v>3</v>
      </c>
      <c r="C76" s="2">
        <v>7</v>
      </c>
      <c r="D76" s="3">
        <f t="shared" si="13"/>
        <v>1628</v>
      </c>
      <c r="E76" s="2">
        <v>1628</v>
      </c>
      <c r="F76" s="14"/>
      <c r="G76" s="14"/>
      <c r="H76" s="32"/>
      <c r="I76" s="14"/>
      <c r="J76" s="3"/>
      <c r="K76" s="2"/>
      <c r="L76" s="2"/>
    </row>
    <row r="77" spans="1:12" x14ac:dyDescent="0.25">
      <c r="A77" s="2" t="s">
        <v>53</v>
      </c>
      <c r="B77" s="2" t="s">
        <v>54</v>
      </c>
      <c r="C77" s="2">
        <v>8</v>
      </c>
      <c r="D77" s="3">
        <f t="shared" si="13"/>
        <v>1630.4</v>
      </c>
      <c r="E77" s="2">
        <v>1734</v>
      </c>
      <c r="F77" s="14">
        <v>1630.4</v>
      </c>
      <c r="G77" s="14"/>
      <c r="H77" s="32"/>
      <c r="I77" s="14"/>
      <c r="J77" s="3"/>
      <c r="K77" s="2"/>
      <c r="L77" s="2"/>
    </row>
    <row r="78" spans="1:12" x14ac:dyDescent="0.25">
      <c r="A78" s="2" t="s">
        <v>106</v>
      </c>
      <c r="B78" s="2" t="s">
        <v>162</v>
      </c>
      <c r="C78" s="2">
        <v>8</v>
      </c>
      <c r="D78" s="3">
        <f t="shared" si="13"/>
        <v>1736</v>
      </c>
      <c r="E78" s="2">
        <v>1736</v>
      </c>
      <c r="F78" s="14"/>
      <c r="G78" s="14"/>
      <c r="H78" s="32"/>
      <c r="I78" s="14"/>
      <c r="J78" s="3"/>
      <c r="K78" s="2"/>
      <c r="L78" s="2"/>
    </row>
    <row r="80" spans="1:12" x14ac:dyDescent="0.25">
      <c r="A80" s="6" t="s">
        <v>252</v>
      </c>
      <c r="B80" s="6"/>
      <c r="C80" s="6"/>
      <c r="D80" s="6" t="s">
        <v>21</v>
      </c>
      <c r="E80" s="6" t="s">
        <v>26</v>
      </c>
      <c r="F80" s="6" t="s">
        <v>61</v>
      </c>
      <c r="G80" s="7" t="s">
        <v>67</v>
      </c>
      <c r="H80" s="7" t="s">
        <v>70</v>
      </c>
      <c r="I80" s="7" t="s">
        <v>81</v>
      </c>
      <c r="J80" s="7" t="s">
        <v>86</v>
      </c>
      <c r="K80" s="6"/>
    </row>
    <row r="81" spans="1:11" x14ac:dyDescent="0.25">
      <c r="A81" s="2" t="s">
        <v>27</v>
      </c>
      <c r="B81" s="2" t="s">
        <v>12</v>
      </c>
      <c r="C81" s="2">
        <v>8</v>
      </c>
      <c r="D81" s="3">
        <f t="shared" ref="D81:D91" si="14">MIN(E81:K81)</f>
        <v>1127.5</v>
      </c>
      <c r="E81" s="2">
        <v>1143</v>
      </c>
      <c r="F81" s="10">
        <v>1127.5</v>
      </c>
      <c r="G81" s="2"/>
      <c r="H81" s="3">
        <v>1147.5</v>
      </c>
      <c r="I81" s="2"/>
      <c r="J81" s="3">
        <v>1235.9000000000001</v>
      </c>
      <c r="K81" s="2"/>
    </row>
    <row r="82" spans="1:11" x14ac:dyDescent="0.25">
      <c r="A82" s="2" t="s">
        <v>35</v>
      </c>
      <c r="B82" s="2" t="s">
        <v>34</v>
      </c>
      <c r="C82" s="2">
        <v>7</v>
      </c>
      <c r="D82" s="3">
        <f t="shared" si="14"/>
        <v>1155.0999999999999</v>
      </c>
      <c r="E82" s="2">
        <v>1237</v>
      </c>
      <c r="F82" s="2"/>
      <c r="G82" s="2">
        <v>1217.3</v>
      </c>
      <c r="H82" s="3"/>
      <c r="I82" s="10">
        <v>1155.0999999999999</v>
      </c>
      <c r="J82" s="3"/>
      <c r="K82" s="2"/>
    </row>
    <row r="83" spans="1:11" x14ac:dyDescent="0.25">
      <c r="A83" s="2" t="s">
        <v>48</v>
      </c>
      <c r="B83" s="2" t="s">
        <v>49</v>
      </c>
      <c r="C83" s="2">
        <v>7</v>
      </c>
      <c r="D83" s="3">
        <f t="shared" si="14"/>
        <v>1229.2</v>
      </c>
      <c r="E83" s="2"/>
      <c r="F83" s="2"/>
      <c r="G83" s="2">
        <v>1232.5</v>
      </c>
      <c r="H83" s="11">
        <v>1229.2</v>
      </c>
      <c r="I83" s="2">
        <v>1232.0999999999999</v>
      </c>
      <c r="J83" s="3">
        <v>1239.7</v>
      </c>
      <c r="K83" s="2"/>
    </row>
    <row r="84" spans="1:11" x14ac:dyDescent="0.25">
      <c r="A84" s="2" t="s">
        <v>37</v>
      </c>
      <c r="B84" s="2" t="s">
        <v>19</v>
      </c>
      <c r="C84" s="2">
        <v>8</v>
      </c>
      <c r="D84" s="3">
        <f t="shared" si="14"/>
        <v>1321.5</v>
      </c>
      <c r="E84" s="2">
        <v>1505</v>
      </c>
      <c r="F84" s="10">
        <v>1321.5</v>
      </c>
      <c r="G84" s="2"/>
      <c r="H84" s="3"/>
      <c r="I84" s="2"/>
      <c r="J84" s="3"/>
      <c r="K84" s="2"/>
    </row>
    <row r="85" spans="1:11" x14ac:dyDescent="0.25">
      <c r="A85" s="2" t="s">
        <v>47</v>
      </c>
      <c r="B85" s="2" t="s">
        <v>34</v>
      </c>
      <c r="C85" s="2">
        <v>7</v>
      </c>
      <c r="D85" s="3">
        <f t="shared" si="14"/>
        <v>1358.5</v>
      </c>
      <c r="E85" s="2"/>
      <c r="F85" s="2"/>
      <c r="G85" s="2"/>
      <c r="H85" s="3">
        <v>1358.5</v>
      </c>
      <c r="I85" s="2"/>
      <c r="J85" s="3"/>
      <c r="K85" s="2"/>
    </row>
    <row r="86" spans="1:11" x14ac:dyDescent="0.25">
      <c r="A86" s="2" t="s">
        <v>1</v>
      </c>
      <c r="B86" s="2" t="s">
        <v>18</v>
      </c>
      <c r="C86" s="2">
        <v>8</v>
      </c>
      <c r="D86" s="3">
        <f t="shared" si="14"/>
        <v>1412.4</v>
      </c>
      <c r="E86" s="2">
        <v>1526</v>
      </c>
      <c r="F86" s="2"/>
      <c r="G86" s="2"/>
      <c r="H86" s="3"/>
      <c r="I86" s="10">
        <v>1412.4</v>
      </c>
      <c r="J86" s="3">
        <v>1418</v>
      </c>
      <c r="K86" s="2"/>
    </row>
    <row r="87" spans="1:11" x14ac:dyDescent="0.25">
      <c r="A87" s="2" t="s">
        <v>17</v>
      </c>
      <c r="B87" s="2" t="s">
        <v>36</v>
      </c>
      <c r="C87" s="2">
        <v>8</v>
      </c>
      <c r="D87" s="3">
        <f t="shared" si="14"/>
        <v>1442</v>
      </c>
      <c r="E87" s="2">
        <v>1442</v>
      </c>
      <c r="F87" s="2"/>
      <c r="G87" s="2"/>
      <c r="H87" s="3"/>
      <c r="I87" s="2"/>
      <c r="J87" s="3"/>
      <c r="K87" s="2"/>
    </row>
    <row r="88" spans="1:11" x14ac:dyDescent="0.25">
      <c r="A88" s="12" t="s">
        <v>57</v>
      </c>
      <c r="B88" s="12" t="s">
        <v>3</v>
      </c>
      <c r="C88" s="12">
        <v>7</v>
      </c>
      <c r="D88" s="3">
        <f t="shared" si="14"/>
        <v>1449.7</v>
      </c>
      <c r="E88" s="2"/>
      <c r="F88" s="2"/>
      <c r="G88" s="2"/>
      <c r="H88" s="3"/>
      <c r="I88" s="2">
        <v>1449.7</v>
      </c>
      <c r="J88" s="3"/>
      <c r="K88" s="2"/>
    </row>
    <row r="89" spans="1:11" x14ac:dyDescent="0.25">
      <c r="A89" s="12" t="s">
        <v>55</v>
      </c>
      <c r="B89" s="12" t="s">
        <v>56</v>
      </c>
      <c r="C89" s="12">
        <v>7</v>
      </c>
      <c r="D89" s="3">
        <f t="shared" si="14"/>
        <v>1459.8</v>
      </c>
      <c r="E89" s="2"/>
      <c r="F89" s="2"/>
      <c r="G89" s="13"/>
      <c r="H89" s="3"/>
      <c r="I89" s="2">
        <v>1459.8</v>
      </c>
      <c r="J89" s="3">
        <v>1517</v>
      </c>
      <c r="K89" s="2"/>
    </row>
    <row r="90" spans="1:11" x14ac:dyDescent="0.25">
      <c r="A90" s="12" t="s">
        <v>84</v>
      </c>
      <c r="B90" s="12" t="s">
        <v>69</v>
      </c>
      <c r="C90" s="12">
        <v>7</v>
      </c>
      <c r="D90" s="3">
        <f t="shared" si="14"/>
        <v>1506.5</v>
      </c>
      <c r="E90" s="2"/>
      <c r="F90" s="2"/>
      <c r="G90" s="2"/>
      <c r="H90" s="3"/>
      <c r="I90" s="2">
        <v>1516.9</v>
      </c>
      <c r="J90" s="11">
        <v>1506.5</v>
      </c>
      <c r="K90" s="2"/>
    </row>
    <row r="91" spans="1:11" x14ac:dyDescent="0.25">
      <c r="A91" s="12" t="s">
        <v>58</v>
      </c>
      <c r="B91" s="12" t="s">
        <v>85</v>
      </c>
      <c r="C91" s="12">
        <v>8</v>
      </c>
      <c r="D91" s="3">
        <f t="shared" si="14"/>
        <v>1610.2</v>
      </c>
      <c r="E91" s="2"/>
      <c r="F91" s="2"/>
      <c r="G91" s="2"/>
      <c r="H91" s="3"/>
      <c r="I91" s="2">
        <v>1610.2</v>
      </c>
      <c r="J91" s="3"/>
      <c r="K91" s="2"/>
    </row>
  </sheetData>
  <sortState ref="A3:N21">
    <sortCondition ref="D3:D21"/>
  </sortState>
  <phoneticPr fontId="1" type="noConversion"/>
  <pageMargins left="0.75" right="0.75" top="1" bottom="1" header="0.5" footer="0.5"/>
  <pageSetup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zoomScaleNormal="100" workbookViewId="0">
      <selection activeCell="A3" sqref="A3:D32"/>
    </sheetView>
  </sheetViews>
  <sheetFormatPr defaultRowHeight="15" x14ac:dyDescent="0.25"/>
  <cols>
    <col min="1" max="1" width="13.5703125" bestFit="1" customWidth="1"/>
    <col min="2" max="2" width="10.5703125" bestFit="1" customWidth="1"/>
    <col min="3" max="3" width="3.85546875" bestFit="1" customWidth="1"/>
    <col min="4" max="4" width="7" bestFit="1" customWidth="1"/>
    <col min="5" max="5" width="11" bestFit="1" customWidth="1"/>
    <col min="6" max="6" width="10.7109375" style="1" bestFit="1" customWidth="1"/>
    <col min="7" max="7" width="11" bestFit="1" customWidth="1"/>
    <col min="8" max="8" width="8.28515625" bestFit="1" customWidth="1"/>
    <col min="10" max="10" width="9.5703125" bestFit="1" customWidth="1"/>
    <col min="14" max="14" width="10.140625" bestFit="1" customWidth="1"/>
    <col min="15" max="15" width="10.5703125" bestFit="1" customWidth="1"/>
    <col min="16" max="16" width="11" bestFit="1" customWidth="1"/>
  </cols>
  <sheetData>
    <row r="1" spans="1:14" x14ac:dyDescent="0.25">
      <c r="A1" s="5" t="s">
        <v>398</v>
      </c>
      <c r="D1" s="1"/>
      <c r="E1" s="1"/>
    </row>
    <row r="2" spans="1:14" x14ac:dyDescent="0.25">
      <c r="A2" s="7" t="s">
        <v>87</v>
      </c>
      <c r="B2" s="7" t="s">
        <v>88</v>
      </c>
      <c r="C2" s="7" t="s">
        <v>89</v>
      </c>
      <c r="D2" s="7" t="s">
        <v>77</v>
      </c>
      <c r="E2" s="7" t="s">
        <v>468</v>
      </c>
      <c r="F2" s="7" t="s">
        <v>469</v>
      </c>
      <c r="G2" s="7" t="s">
        <v>467</v>
      </c>
      <c r="H2" s="7" t="s">
        <v>462</v>
      </c>
      <c r="I2" s="7" t="s">
        <v>458</v>
      </c>
      <c r="J2" s="7" t="s">
        <v>454</v>
      </c>
      <c r="K2" s="7" t="s">
        <v>444</v>
      </c>
      <c r="L2" s="7" t="s">
        <v>443</v>
      </c>
      <c r="M2" s="7" t="s">
        <v>436</v>
      </c>
      <c r="N2" s="7" t="s">
        <v>435</v>
      </c>
    </row>
    <row r="3" spans="1:14" x14ac:dyDescent="0.25">
      <c r="A3" s="2" t="s">
        <v>141</v>
      </c>
      <c r="B3" s="2" t="s">
        <v>298</v>
      </c>
      <c r="C3" s="2">
        <v>8</v>
      </c>
      <c r="D3" s="3">
        <f>MIN(E3:P3)</f>
        <v>1103.5</v>
      </c>
      <c r="E3" s="3"/>
      <c r="F3" s="3">
        <v>1103.5</v>
      </c>
      <c r="G3" s="3"/>
      <c r="H3" s="3"/>
      <c r="I3" s="3"/>
      <c r="J3" s="3"/>
      <c r="K3" s="3"/>
      <c r="L3" s="3"/>
      <c r="M3" s="3"/>
      <c r="N3" s="3"/>
    </row>
    <row r="4" spans="1:14" x14ac:dyDescent="0.25">
      <c r="A4" s="2" t="s">
        <v>311</v>
      </c>
      <c r="B4" s="2" t="s">
        <v>312</v>
      </c>
      <c r="C4" s="2">
        <v>8</v>
      </c>
      <c r="D4" s="3">
        <f>MIN(E4:P4)</f>
        <v>1114.5999999999999</v>
      </c>
      <c r="E4" s="3">
        <v>1120.9000000000001</v>
      </c>
      <c r="F4" s="3"/>
      <c r="G4" s="3">
        <v>1114.5999999999999</v>
      </c>
      <c r="H4" s="3">
        <v>1121.7</v>
      </c>
      <c r="I4" s="3"/>
      <c r="J4" s="3">
        <v>1134.7</v>
      </c>
      <c r="K4" s="3">
        <v>1153.7</v>
      </c>
      <c r="L4" s="3">
        <v>1153.9000000000001</v>
      </c>
      <c r="M4" s="3">
        <v>1233</v>
      </c>
      <c r="N4" s="3"/>
    </row>
    <row r="5" spans="1:14" x14ac:dyDescent="0.25">
      <c r="A5" s="2" t="s">
        <v>327</v>
      </c>
      <c r="B5" s="2" t="s">
        <v>293</v>
      </c>
      <c r="C5" s="2">
        <v>8</v>
      </c>
      <c r="D5" s="3">
        <f>MIN(E5:P5)</f>
        <v>1115.7</v>
      </c>
      <c r="E5" s="3">
        <v>1125.7</v>
      </c>
      <c r="F5" s="3"/>
      <c r="G5" s="3">
        <v>1115.7</v>
      </c>
      <c r="H5" s="3"/>
      <c r="I5" s="3">
        <v>1127.8</v>
      </c>
      <c r="J5" s="3">
        <v>1132.8</v>
      </c>
      <c r="K5" s="3">
        <v>1138.2</v>
      </c>
      <c r="L5" s="3">
        <v>1143.5</v>
      </c>
      <c r="M5" s="3">
        <v>1228</v>
      </c>
      <c r="N5" s="3">
        <v>1208</v>
      </c>
    </row>
    <row r="6" spans="1:14" x14ac:dyDescent="0.25">
      <c r="A6" s="12" t="s">
        <v>325</v>
      </c>
      <c r="B6" s="2" t="s">
        <v>326</v>
      </c>
      <c r="C6" s="12">
        <v>8</v>
      </c>
      <c r="D6" s="3">
        <f>MIN(E6:P6)</f>
        <v>1129</v>
      </c>
      <c r="E6" s="3"/>
      <c r="F6" s="3">
        <v>1145.3</v>
      </c>
      <c r="G6" s="3">
        <v>1129</v>
      </c>
      <c r="H6" s="3">
        <v>1131.5999999999999</v>
      </c>
      <c r="I6" s="3">
        <v>1131.7</v>
      </c>
      <c r="J6" s="3"/>
      <c r="K6" s="3">
        <v>1133.0999999999999</v>
      </c>
      <c r="L6" s="3">
        <v>1143.0999999999999</v>
      </c>
      <c r="M6" s="3">
        <v>1240</v>
      </c>
      <c r="N6" s="3">
        <v>1303</v>
      </c>
    </row>
    <row r="7" spans="1:14" x14ac:dyDescent="0.25">
      <c r="A7" s="2" t="s">
        <v>306</v>
      </c>
      <c r="B7" s="2" t="s">
        <v>307</v>
      </c>
      <c r="C7" s="2">
        <v>8</v>
      </c>
      <c r="D7" s="3">
        <f>MIN(E7:P7)</f>
        <v>1131.8</v>
      </c>
      <c r="E7" s="3"/>
      <c r="F7" s="3">
        <v>1131.8</v>
      </c>
      <c r="G7" s="3"/>
      <c r="H7" s="3"/>
      <c r="I7" s="3"/>
      <c r="J7" s="3"/>
      <c r="K7" s="3"/>
      <c r="L7" s="3"/>
      <c r="M7" s="3"/>
      <c r="N7" s="3"/>
    </row>
    <row r="8" spans="1:14" x14ac:dyDescent="0.25">
      <c r="A8" s="2" t="s">
        <v>58</v>
      </c>
      <c r="B8" s="2" t="s">
        <v>408</v>
      </c>
      <c r="C8" s="2">
        <v>7</v>
      </c>
      <c r="D8" s="3">
        <f>MIN(E8:P8)</f>
        <v>1136.3</v>
      </c>
      <c r="E8" s="3"/>
      <c r="F8" s="3">
        <v>1154.7</v>
      </c>
      <c r="G8" s="3"/>
      <c r="H8" s="3"/>
      <c r="I8" s="3"/>
      <c r="J8" s="3">
        <v>1136.3</v>
      </c>
      <c r="K8" s="3">
        <v>1140.7</v>
      </c>
      <c r="L8" s="3">
        <v>1152.5</v>
      </c>
      <c r="M8" s="3">
        <v>1232</v>
      </c>
      <c r="N8" s="3">
        <v>1229</v>
      </c>
    </row>
    <row r="9" spans="1:14" x14ac:dyDescent="0.25">
      <c r="A9" s="2" t="s">
        <v>309</v>
      </c>
      <c r="B9" s="2" t="s">
        <v>139</v>
      </c>
      <c r="C9" s="2">
        <v>8</v>
      </c>
      <c r="D9" s="3">
        <f>MIN(E9:P9)</f>
        <v>1153.0999999999999</v>
      </c>
      <c r="E9" s="3">
        <v>1202.2</v>
      </c>
      <c r="F9" s="3">
        <v>1153.0999999999999</v>
      </c>
      <c r="G9" s="3"/>
      <c r="H9" s="3"/>
      <c r="I9" s="3"/>
      <c r="J9" s="3"/>
      <c r="K9" s="3"/>
      <c r="L9" s="3">
        <v>1223.8</v>
      </c>
      <c r="M9" s="3">
        <v>1234</v>
      </c>
      <c r="N9" s="3"/>
    </row>
    <row r="10" spans="1:14" x14ac:dyDescent="0.25">
      <c r="A10" s="2" t="s">
        <v>305</v>
      </c>
      <c r="B10" s="2" t="s">
        <v>139</v>
      </c>
      <c r="C10" s="2">
        <v>8</v>
      </c>
      <c r="D10" s="3">
        <f>MIN(E10:P10)</f>
        <v>1210.9000000000001</v>
      </c>
      <c r="E10" s="3"/>
      <c r="F10" s="3"/>
      <c r="G10" s="3"/>
      <c r="H10" s="3"/>
      <c r="I10" s="3"/>
      <c r="J10" s="3">
        <v>1210.9000000000001</v>
      </c>
      <c r="K10" s="3"/>
      <c r="L10" s="3"/>
      <c r="M10" s="3"/>
      <c r="N10" s="3">
        <v>1227</v>
      </c>
    </row>
    <row r="11" spans="1:14" x14ac:dyDescent="0.25">
      <c r="A11" s="2" t="s">
        <v>9</v>
      </c>
      <c r="B11" s="2" t="s">
        <v>301</v>
      </c>
      <c r="C11" s="2">
        <v>8</v>
      </c>
      <c r="D11" s="3">
        <f>MIN(E11:P11)</f>
        <v>1217</v>
      </c>
      <c r="E11" s="3"/>
      <c r="F11" s="3">
        <v>1219.9000000000001</v>
      </c>
      <c r="G11" s="3"/>
      <c r="H11" s="3"/>
      <c r="I11" s="3"/>
      <c r="J11" s="3">
        <v>1217</v>
      </c>
      <c r="K11" s="3">
        <v>1220.8</v>
      </c>
      <c r="L11" s="3">
        <v>1259.5999999999999</v>
      </c>
      <c r="M11" s="3">
        <v>1310</v>
      </c>
      <c r="N11" s="3">
        <v>1329</v>
      </c>
    </row>
    <row r="12" spans="1:14" x14ac:dyDescent="0.25">
      <c r="A12" s="2" t="s">
        <v>99</v>
      </c>
      <c r="B12" s="2" t="s">
        <v>299</v>
      </c>
      <c r="C12" s="2">
        <v>8</v>
      </c>
      <c r="D12" s="3">
        <f>MIN(E12:P12)</f>
        <v>1225</v>
      </c>
      <c r="E12" s="3"/>
      <c r="F12" s="3"/>
      <c r="G12" s="3"/>
      <c r="H12" s="3"/>
      <c r="I12" s="3"/>
      <c r="J12" s="3"/>
      <c r="K12" s="3"/>
      <c r="L12" s="3"/>
      <c r="M12" s="3"/>
      <c r="N12" s="3">
        <v>1225</v>
      </c>
    </row>
    <row r="13" spans="1:14" x14ac:dyDescent="0.25">
      <c r="A13" s="2" t="s">
        <v>107</v>
      </c>
      <c r="B13" s="2" t="s">
        <v>381</v>
      </c>
      <c r="C13" s="2">
        <v>8</v>
      </c>
      <c r="D13" s="3">
        <f>MIN(E13:P13)</f>
        <v>1233.0999999999999</v>
      </c>
      <c r="E13" s="3"/>
      <c r="F13" s="3"/>
      <c r="G13" s="3"/>
      <c r="H13" s="3"/>
      <c r="I13" s="3"/>
      <c r="J13" s="3"/>
      <c r="K13" s="3">
        <v>1233.0999999999999</v>
      </c>
      <c r="L13" s="3"/>
      <c r="M13" s="3"/>
      <c r="N13" s="3"/>
    </row>
    <row r="14" spans="1:14" x14ac:dyDescent="0.25">
      <c r="A14" s="2" t="s">
        <v>409</v>
      </c>
      <c r="B14" s="2" t="s">
        <v>294</v>
      </c>
      <c r="C14" s="2">
        <v>7</v>
      </c>
      <c r="D14" s="3">
        <f>MIN(E14:P14)</f>
        <v>1235.5999999999999</v>
      </c>
      <c r="E14" s="3"/>
      <c r="F14" s="3"/>
      <c r="G14" s="3"/>
      <c r="H14" s="3"/>
      <c r="I14" s="3"/>
      <c r="J14" s="3">
        <v>1258.3</v>
      </c>
      <c r="K14" s="3">
        <v>1241.7</v>
      </c>
      <c r="L14" s="3">
        <v>1235.5999999999999</v>
      </c>
      <c r="M14" s="3"/>
      <c r="N14" s="3">
        <v>1328</v>
      </c>
    </row>
    <row r="15" spans="1:14" x14ac:dyDescent="0.25">
      <c r="A15" s="2" t="s">
        <v>317</v>
      </c>
      <c r="B15" s="2" t="s">
        <v>23</v>
      </c>
      <c r="C15" s="2">
        <v>8</v>
      </c>
      <c r="D15" s="3">
        <f>MIN(E15:P15)</f>
        <v>1237.3</v>
      </c>
      <c r="E15" s="3"/>
      <c r="F15" s="3"/>
      <c r="G15" s="3"/>
      <c r="H15" s="3"/>
      <c r="I15" s="3"/>
      <c r="J15" s="3"/>
      <c r="K15" s="3">
        <v>1237.3</v>
      </c>
      <c r="L15" s="3">
        <v>1304.0999999999999</v>
      </c>
      <c r="M15" s="3">
        <v>1330</v>
      </c>
      <c r="N15" s="3"/>
    </row>
    <row r="16" spans="1:14" x14ac:dyDescent="0.25">
      <c r="A16" s="2" t="s">
        <v>149</v>
      </c>
      <c r="B16" s="2" t="s">
        <v>330</v>
      </c>
      <c r="C16" s="2">
        <v>8</v>
      </c>
      <c r="D16" s="3">
        <f>MIN(E16:P16)</f>
        <v>1307</v>
      </c>
      <c r="E16" s="3"/>
      <c r="F16" s="3"/>
      <c r="G16" s="3"/>
      <c r="H16" s="3"/>
      <c r="I16" s="3"/>
      <c r="J16" s="3"/>
      <c r="K16" s="3"/>
      <c r="L16" s="3"/>
      <c r="M16" s="3"/>
      <c r="N16" s="3">
        <v>1307</v>
      </c>
    </row>
    <row r="17" spans="1:14" x14ac:dyDescent="0.25">
      <c r="A17" s="2" t="s">
        <v>385</v>
      </c>
      <c r="B17" s="2" t="s">
        <v>315</v>
      </c>
      <c r="C17" s="2">
        <v>7</v>
      </c>
      <c r="D17" s="3">
        <f>MIN(E17:P17)</f>
        <v>1307.0999999999999</v>
      </c>
      <c r="E17" s="3"/>
      <c r="F17" s="3">
        <v>1307.0999999999999</v>
      </c>
      <c r="G17" s="3"/>
      <c r="H17" s="3"/>
      <c r="I17" s="3"/>
      <c r="J17" s="3"/>
      <c r="K17" s="3"/>
      <c r="L17" s="3">
        <v>1309.0999999999999</v>
      </c>
      <c r="M17" s="3">
        <v>1415</v>
      </c>
      <c r="N17" s="3"/>
    </row>
    <row r="18" spans="1:14" x14ac:dyDescent="0.25">
      <c r="A18" s="2" t="s">
        <v>441</v>
      </c>
      <c r="B18" s="2" t="s">
        <v>442</v>
      </c>
      <c r="C18" s="2">
        <v>8</v>
      </c>
      <c r="D18" s="3">
        <f>MIN(E18:P18)</f>
        <v>1310.5999999999999</v>
      </c>
      <c r="E18" s="3"/>
      <c r="F18" s="3"/>
      <c r="G18" s="3"/>
      <c r="H18" s="3"/>
      <c r="I18" s="3"/>
      <c r="J18" s="3">
        <v>1310.5999999999999</v>
      </c>
      <c r="K18" s="3">
        <v>1319.5</v>
      </c>
      <c r="L18" s="3">
        <v>1335.6</v>
      </c>
      <c r="M18" s="3">
        <v>1357</v>
      </c>
      <c r="N18" s="3"/>
    </row>
    <row r="19" spans="1:14" x14ac:dyDescent="0.25">
      <c r="A19" s="2" t="s">
        <v>376</v>
      </c>
      <c r="B19" s="2" t="s">
        <v>295</v>
      </c>
      <c r="C19" s="2">
        <v>8</v>
      </c>
      <c r="D19" s="3">
        <f>MIN(E19:P19)</f>
        <v>1328.8</v>
      </c>
      <c r="E19" s="3"/>
      <c r="F19" s="3">
        <v>1328.8</v>
      </c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2" t="s">
        <v>379</v>
      </c>
      <c r="B20" s="2" t="s">
        <v>294</v>
      </c>
      <c r="C20" s="2">
        <v>8</v>
      </c>
      <c r="D20" s="3">
        <f>MIN(E20:P20)</f>
        <v>1332</v>
      </c>
      <c r="E20" s="3"/>
      <c r="F20" s="3"/>
      <c r="G20" s="3"/>
      <c r="H20" s="3"/>
      <c r="I20" s="3"/>
      <c r="J20" s="3"/>
      <c r="K20" s="3"/>
      <c r="L20" s="3"/>
      <c r="M20" s="3"/>
      <c r="N20" s="3">
        <v>1332</v>
      </c>
    </row>
    <row r="21" spans="1:14" x14ac:dyDescent="0.25">
      <c r="A21" s="2" t="s">
        <v>392</v>
      </c>
      <c r="B21" s="2" t="s">
        <v>237</v>
      </c>
      <c r="C21" s="2">
        <v>7</v>
      </c>
      <c r="D21" s="3">
        <f>MIN(E21:P21)</f>
        <v>1350.5</v>
      </c>
      <c r="E21" s="3"/>
      <c r="F21" s="3"/>
      <c r="G21" s="3"/>
      <c r="H21" s="3"/>
      <c r="I21" s="3"/>
      <c r="J21" s="3"/>
      <c r="K21" s="3">
        <v>1350.5</v>
      </c>
      <c r="L21" s="3"/>
      <c r="M21" s="3">
        <v>1612</v>
      </c>
      <c r="N21" s="3" t="s">
        <v>439</v>
      </c>
    </row>
    <row r="22" spans="1:14" x14ac:dyDescent="0.25">
      <c r="A22" s="12" t="s">
        <v>43</v>
      </c>
      <c r="B22" s="12" t="s">
        <v>122</v>
      </c>
      <c r="C22" s="12">
        <v>8</v>
      </c>
      <c r="D22" s="3">
        <f>MIN(E22:P22)</f>
        <v>1356</v>
      </c>
      <c r="E22" s="3"/>
      <c r="F22" s="3"/>
      <c r="G22" s="3"/>
      <c r="H22" s="3"/>
      <c r="I22" s="3"/>
      <c r="J22" s="3"/>
      <c r="K22" s="3"/>
      <c r="L22" s="3"/>
      <c r="M22" s="3">
        <v>1356</v>
      </c>
      <c r="N22" s="3">
        <v>1406</v>
      </c>
    </row>
    <row r="23" spans="1:14" x14ac:dyDescent="0.25">
      <c r="A23" s="2" t="s">
        <v>316</v>
      </c>
      <c r="B23" s="2" t="s">
        <v>382</v>
      </c>
      <c r="C23" s="2">
        <v>8</v>
      </c>
      <c r="D23" s="3">
        <f>MIN(E23:P23)</f>
        <v>1405</v>
      </c>
      <c r="E23" s="3"/>
      <c r="F23" s="3"/>
      <c r="G23" s="3"/>
      <c r="H23" s="3"/>
      <c r="I23" s="3"/>
      <c r="J23" s="3"/>
      <c r="K23" s="3"/>
      <c r="L23" s="3"/>
      <c r="M23" s="3">
        <v>1507</v>
      </c>
      <c r="N23" s="3">
        <v>1405</v>
      </c>
    </row>
    <row r="24" spans="1:14" x14ac:dyDescent="0.25">
      <c r="A24" s="2" t="s">
        <v>384</v>
      </c>
      <c r="B24" s="2" t="s">
        <v>287</v>
      </c>
      <c r="C24" s="2">
        <v>7</v>
      </c>
      <c r="D24" s="3">
        <f>MIN(E24:P24)</f>
        <v>1413</v>
      </c>
      <c r="E24" s="3"/>
      <c r="F24" s="3"/>
      <c r="G24" s="3"/>
      <c r="H24" s="3"/>
      <c r="I24" s="3"/>
      <c r="J24" s="3"/>
      <c r="K24" s="3"/>
      <c r="L24" s="3"/>
      <c r="M24" s="3">
        <v>1413</v>
      </c>
      <c r="N24" s="3">
        <v>1446</v>
      </c>
    </row>
    <row r="25" spans="1:14" x14ac:dyDescent="0.25">
      <c r="A25" s="2" t="s">
        <v>437</v>
      </c>
      <c r="B25" s="2" t="s">
        <v>438</v>
      </c>
      <c r="C25" s="2">
        <v>7</v>
      </c>
      <c r="D25" s="3">
        <f>MIN(E25:P25)</f>
        <v>1448</v>
      </c>
      <c r="E25" s="3"/>
      <c r="F25" s="3"/>
      <c r="G25" s="3"/>
      <c r="H25" s="3"/>
      <c r="I25" s="3"/>
      <c r="J25" s="3"/>
      <c r="K25" s="3"/>
      <c r="L25" s="3"/>
      <c r="M25" s="3">
        <v>1448</v>
      </c>
      <c r="N25" s="3"/>
    </row>
    <row r="26" spans="1:14" x14ac:dyDescent="0.25">
      <c r="A26" s="2" t="s">
        <v>117</v>
      </c>
      <c r="B26" s="2" t="s">
        <v>13</v>
      </c>
      <c r="C26" s="2">
        <v>7</v>
      </c>
      <c r="D26" s="3">
        <f>MIN(E26:P26)</f>
        <v>1502</v>
      </c>
      <c r="E26" s="3"/>
      <c r="F26" s="3"/>
      <c r="G26" s="3"/>
      <c r="H26" s="3"/>
      <c r="I26" s="3"/>
      <c r="J26" s="3"/>
      <c r="K26" s="3"/>
      <c r="L26" s="3"/>
      <c r="M26" s="3">
        <v>1502</v>
      </c>
      <c r="N26" s="3"/>
    </row>
    <row r="27" spans="1:14" x14ac:dyDescent="0.25">
      <c r="A27" s="2" t="s">
        <v>386</v>
      </c>
      <c r="B27" s="2" t="s">
        <v>387</v>
      </c>
      <c r="C27" s="2">
        <v>8</v>
      </c>
      <c r="D27" s="3">
        <f>MIN(E27:P27)</f>
        <v>1520</v>
      </c>
      <c r="E27" s="3"/>
      <c r="F27" s="3"/>
      <c r="G27" s="3"/>
      <c r="H27" s="3"/>
      <c r="I27" s="3"/>
      <c r="J27" s="3"/>
      <c r="K27" s="3"/>
      <c r="L27" s="3"/>
      <c r="M27" s="3">
        <v>1520</v>
      </c>
      <c r="N27" s="3"/>
    </row>
    <row r="28" spans="1:14" x14ac:dyDescent="0.25">
      <c r="A28" s="2" t="s">
        <v>389</v>
      </c>
      <c r="B28" s="2" t="s">
        <v>13</v>
      </c>
      <c r="C28" s="2">
        <v>7</v>
      </c>
      <c r="D28" s="3">
        <f>MIN(E28:P28)</f>
        <v>1531</v>
      </c>
      <c r="E28" s="3"/>
      <c r="F28" s="3"/>
      <c r="G28" s="3"/>
      <c r="H28" s="3"/>
      <c r="I28" s="3"/>
      <c r="J28" s="3"/>
      <c r="K28" s="3"/>
      <c r="L28" s="3"/>
      <c r="M28" s="3">
        <v>1531</v>
      </c>
      <c r="N28" s="3">
        <v>1532</v>
      </c>
    </row>
    <row r="29" spans="1:14" x14ac:dyDescent="0.25">
      <c r="A29" s="2" t="s">
        <v>375</v>
      </c>
      <c r="B29" s="2" t="s">
        <v>380</v>
      </c>
      <c r="C29" s="2">
        <v>7</v>
      </c>
      <c r="D29" s="3">
        <f>MIN(E29:P29)</f>
        <v>1555</v>
      </c>
      <c r="E29" s="3"/>
      <c r="F29" s="3"/>
      <c r="G29" s="3"/>
      <c r="H29" s="3"/>
      <c r="I29" s="3"/>
      <c r="J29" s="3"/>
      <c r="K29" s="3"/>
      <c r="L29" s="3"/>
      <c r="M29" s="3"/>
      <c r="N29" s="3">
        <v>1555</v>
      </c>
    </row>
    <row r="30" spans="1:14" x14ac:dyDescent="0.25">
      <c r="A30" s="12" t="s">
        <v>393</v>
      </c>
      <c r="B30" s="2" t="s">
        <v>346</v>
      </c>
      <c r="C30" s="2">
        <v>7</v>
      </c>
      <c r="D30" s="3">
        <f>MIN(E30:P30)</f>
        <v>1621</v>
      </c>
      <c r="E30" s="3"/>
      <c r="F30" s="3"/>
      <c r="G30" s="3"/>
      <c r="H30" s="3"/>
      <c r="I30" s="3"/>
      <c r="J30" s="3"/>
      <c r="K30" s="3"/>
      <c r="L30" s="3"/>
      <c r="M30" s="3">
        <v>1621</v>
      </c>
      <c r="N30" s="3">
        <v>1657</v>
      </c>
    </row>
    <row r="31" spans="1:14" x14ac:dyDescent="0.25">
      <c r="A31" s="2" t="s">
        <v>396</v>
      </c>
      <c r="B31" s="2" t="s">
        <v>397</v>
      </c>
      <c r="C31" s="2">
        <v>7</v>
      </c>
      <c r="D31" s="3">
        <f>MIN(E31:P31)</f>
        <v>1848</v>
      </c>
      <c r="E31" s="3"/>
      <c r="F31" s="3"/>
      <c r="G31" s="3"/>
      <c r="H31" s="3"/>
      <c r="I31" s="3"/>
      <c r="J31" s="3"/>
      <c r="K31" s="3"/>
      <c r="L31" s="3"/>
      <c r="M31" s="3">
        <v>1848</v>
      </c>
      <c r="N31" s="3" t="s">
        <v>440</v>
      </c>
    </row>
    <row r="32" spans="1:14" x14ac:dyDescent="0.25">
      <c r="A32" s="2" t="s">
        <v>395</v>
      </c>
      <c r="B32" s="2" t="s">
        <v>5</v>
      </c>
      <c r="C32" s="2">
        <v>7</v>
      </c>
      <c r="D32" s="3">
        <f>MIN(E32:P32)</f>
        <v>2052</v>
      </c>
      <c r="E32" s="3"/>
      <c r="F32" s="3"/>
      <c r="G32" s="3"/>
      <c r="H32" s="3"/>
      <c r="I32" s="3"/>
      <c r="J32" s="3"/>
      <c r="K32" s="3"/>
      <c r="L32" s="3"/>
      <c r="M32" s="3">
        <v>2052</v>
      </c>
      <c r="N32" s="3">
        <v>2131</v>
      </c>
    </row>
    <row r="33" spans="1:16" x14ac:dyDescent="0.25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</row>
    <row r="34" spans="1:16" x14ac:dyDescent="0.25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</row>
    <row r="35" spans="1:16" x14ac:dyDescent="0.25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</row>
    <row r="38" spans="1:16" x14ac:dyDescent="0.25">
      <c r="A38" s="5" t="s">
        <v>272</v>
      </c>
    </row>
    <row r="39" spans="1:16" s="6" customFormat="1" x14ac:dyDescent="0.25">
      <c r="A39" s="6" t="s">
        <v>87</v>
      </c>
      <c r="B39" s="6" t="s">
        <v>88</v>
      </c>
      <c r="C39" s="6" t="s">
        <v>89</v>
      </c>
      <c r="D39" s="6" t="s">
        <v>77</v>
      </c>
      <c r="E39" s="6" t="s">
        <v>354</v>
      </c>
      <c r="F39" s="6" t="s">
        <v>352</v>
      </c>
      <c r="G39" s="6" t="s">
        <v>351</v>
      </c>
      <c r="H39" s="6" t="s">
        <v>350</v>
      </c>
      <c r="I39" s="6" t="s">
        <v>348</v>
      </c>
      <c r="J39" s="6" t="s">
        <v>339</v>
      </c>
      <c r="K39" s="6" t="s">
        <v>331</v>
      </c>
      <c r="L39" s="6" t="s">
        <v>329</v>
      </c>
      <c r="M39" s="6" t="s">
        <v>324</v>
      </c>
      <c r="N39" s="6" t="s">
        <v>347</v>
      </c>
      <c r="O39" s="6" t="s">
        <v>161</v>
      </c>
    </row>
    <row r="40" spans="1:16" x14ac:dyDescent="0.25">
      <c r="A40" s="2" t="s">
        <v>80</v>
      </c>
      <c r="B40" s="2" t="s">
        <v>74</v>
      </c>
      <c r="C40" s="2" t="s">
        <v>233</v>
      </c>
      <c r="D40" s="2">
        <v>1112</v>
      </c>
      <c r="E40" s="2">
        <v>1116.5</v>
      </c>
      <c r="F40" s="3">
        <v>1132</v>
      </c>
      <c r="G40" s="2">
        <v>1112</v>
      </c>
      <c r="H40" s="2">
        <v>1124.8</v>
      </c>
      <c r="I40" s="2">
        <v>1126.8</v>
      </c>
      <c r="J40" s="2">
        <v>1138.4000000000001</v>
      </c>
      <c r="K40" s="2"/>
      <c r="L40" s="2">
        <v>1151.8</v>
      </c>
      <c r="M40" s="2">
        <v>1209.5</v>
      </c>
      <c r="N40" s="2"/>
      <c r="O40" s="2">
        <v>1301</v>
      </c>
    </row>
    <row r="41" spans="1:16" x14ac:dyDescent="0.25">
      <c r="A41" s="2" t="s">
        <v>174</v>
      </c>
      <c r="B41" s="2" t="s">
        <v>135</v>
      </c>
      <c r="C41" s="2" t="s">
        <v>233</v>
      </c>
      <c r="D41" s="2">
        <v>1113.8</v>
      </c>
      <c r="E41" s="2">
        <v>1113.8</v>
      </c>
      <c r="F41" s="3">
        <v>1130</v>
      </c>
      <c r="G41" s="2">
        <v>1118.5</v>
      </c>
      <c r="H41" s="2">
        <v>1117.0999999999999</v>
      </c>
      <c r="I41" s="2">
        <v>1126.8</v>
      </c>
      <c r="J41" s="2">
        <v>1138.2</v>
      </c>
      <c r="K41" s="2"/>
      <c r="L41" s="2">
        <v>1150.7</v>
      </c>
      <c r="M41" s="2">
        <v>1209.3</v>
      </c>
      <c r="N41" s="2"/>
      <c r="O41" s="2">
        <v>1245</v>
      </c>
    </row>
    <row r="42" spans="1:16" x14ac:dyDescent="0.25">
      <c r="A42" s="2" t="s">
        <v>236</v>
      </c>
      <c r="B42" s="2" t="s">
        <v>302</v>
      </c>
      <c r="C42" s="2" t="s">
        <v>233</v>
      </c>
      <c r="D42" s="2">
        <v>1135.3</v>
      </c>
      <c r="E42" s="2"/>
      <c r="F42" s="3"/>
      <c r="G42" s="2"/>
      <c r="H42" s="2">
        <v>1135.3</v>
      </c>
      <c r="I42" s="2"/>
      <c r="J42" s="2"/>
      <c r="K42" s="2">
        <v>1153.3</v>
      </c>
      <c r="L42" s="2"/>
      <c r="M42" s="2"/>
      <c r="N42" s="2"/>
      <c r="O42" s="2">
        <v>1304</v>
      </c>
    </row>
    <row r="43" spans="1:16" x14ac:dyDescent="0.25">
      <c r="A43" s="2" t="s">
        <v>178</v>
      </c>
      <c r="B43" s="2" t="s">
        <v>157</v>
      </c>
      <c r="C43" s="2" t="s">
        <v>233</v>
      </c>
      <c r="D43" s="2">
        <v>1203.7</v>
      </c>
      <c r="E43" s="2"/>
      <c r="F43" s="3"/>
      <c r="G43" s="2">
        <v>1232.5</v>
      </c>
      <c r="H43" s="2"/>
      <c r="I43" s="2">
        <v>1203.7</v>
      </c>
      <c r="J43" s="2">
        <v>1224.0999999999999</v>
      </c>
      <c r="K43" s="2"/>
      <c r="L43" s="2">
        <v>1244</v>
      </c>
      <c r="M43" s="2">
        <v>1241.7</v>
      </c>
      <c r="N43" s="2"/>
      <c r="O43" s="2">
        <v>1311</v>
      </c>
    </row>
    <row r="44" spans="1:16" x14ac:dyDescent="0.25">
      <c r="A44" s="2" t="s">
        <v>221</v>
      </c>
      <c r="B44" s="2" t="s">
        <v>4</v>
      </c>
      <c r="C44" s="2" t="s">
        <v>233</v>
      </c>
      <c r="D44" s="2">
        <v>1205.4000000000001</v>
      </c>
      <c r="E44" s="2"/>
      <c r="F44" s="3"/>
      <c r="G44" s="2"/>
      <c r="H44" s="2"/>
      <c r="I44" s="2"/>
      <c r="J44" s="2"/>
      <c r="K44" s="2">
        <v>1205.4000000000001</v>
      </c>
      <c r="L44" s="2"/>
      <c r="M44" s="2"/>
      <c r="N44" s="2"/>
      <c r="O44" s="2">
        <v>1315</v>
      </c>
    </row>
    <row r="45" spans="1:16" x14ac:dyDescent="0.25">
      <c r="A45" s="2" t="s">
        <v>325</v>
      </c>
      <c r="B45" s="2" t="s">
        <v>326</v>
      </c>
      <c r="C45" s="2" t="s">
        <v>234</v>
      </c>
      <c r="D45" s="2">
        <v>1207.8</v>
      </c>
      <c r="E45" s="2"/>
      <c r="F45" s="3"/>
      <c r="G45" s="2"/>
      <c r="H45" s="2"/>
      <c r="I45" s="2">
        <v>1207.8</v>
      </c>
      <c r="J45" s="2">
        <v>1234.9000000000001</v>
      </c>
      <c r="K45" s="2">
        <v>1308.8</v>
      </c>
      <c r="L45" s="2">
        <v>1246.2</v>
      </c>
      <c r="M45" s="2">
        <v>1247.8</v>
      </c>
      <c r="N45" s="2"/>
      <c r="O45" s="2"/>
    </row>
    <row r="46" spans="1:16" x14ac:dyDescent="0.25">
      <c r="A46" s="2" t="s">
        <v>305</v>
      </c>
      <c r="B46" s="2" t="s">
        <v>104</v>
      </c>
      <c r="C46" s="2" t="s">
        <v>234</v>
      </c>
      <c r="D46" s="2">
        <v>1210.9000000000001</v>
      </c>
      <c r="E46" s="2"/>
      <c r="F46" s="3"/>
      <c r="G46" s="2">
        <v>1244.9000000000001</v>
      </c>
      <c r="H46" s="2"/>
      <c r="I46" s="2">
        <v>1210.9000000000001</v>
      </c>
      <c r="J46" s="2">
        <v>1229</v>
      </c>
      <c r="K46" s="2"/>
      <c r="L46" s="2"/>
      <c r="M46" s="2"/>
      <c r="N46" s="2"/>
      <c r="O46" s="2"/>
    </row>
    <row r="47" spans="1:16" x14ac:dyDescent="0.25">
      <c r="A47" s="2" t="s">
        <v>8</v>
      </c>
      <c r="B47" s="2" t="s">
        <v>202</v>
      </c>
      <c r="C47" s="2" t="s">
        <v>233</v>
      </c>
      <c r="D47" s="2">
        <v>1232.0999999999999</v>
      </c>
      <c r="E47" s="2"/>
      <c r="F47" s="3"/>
      <c r="G47" s="2"/>
      <c r="H47" s="2"/>
      <c r="I47" s="2"/>
      <c r="J47" s="2"/>
      <c r="K47" s="2">
        <v>1232.0999999999999</v>
      </c>
      <c r="L47" s="2"/>
      <c r="M47" s="2"/>
      <c r="N47" s="2"/>
      <c r="O47" s="2">
        <v>1401</v>
      </c>
    </row>
    <row r="48" spans="1:16" x14ac:dyDescent="0.25">
      <c r="A48" s="2" t="s">
        <v>311</v>
      </c>
      <c r="B48" s="2" t="s">
        <v>312</v>
      </c>
      <c r="C48" s="2" t="s">
        <v>234</v>
      </c>
      <c r="D48" s="2">
        <v>1250.4000000000001</v>
      </c>
      <c r="E48" s="2"/>
      <c r="F48" s="3"/>
      <c r="G48" s="2"/>
      <c r="H48" s="2"/>
      <c r="I48" s="2"/>
      <c r="J48" s="2">
        <v>1250.4000000000001</v>
      </c>
      <c r="K48" s="2"/>
      <c r="L48" s="2"/>
      <c r="M48" s="2"/>
      <c r="N48" s="2"/>
      <c r="O48" s="2">
        <v>1322</v>
      </c>
      <c r="P48" t="s">
        <v>165</v>
      </c>
    </row>
    <row r="49" spans="1:18" x14ac:dyDescent="0.25">
      <c r="A49" s="2" t="s">
        <v>175</v>
      </c>
      <c r="B49" s="2" t="s">
        <v>143</v>
      </c>
      <c r="C49" s="2" t="s">
        <v>233</v>
      </c>
      <c r="D49" s="2">
        <v>1316.6</v>
      </c>
      <c r="E49" s="2"/>
      <c r="F49" s="3"/>
      <c r="G49" s="2">
        <v>1316.6</v>
      </c>
      <c r="H49" s="2"/>
      <c r="I49" s="2"/>
      <c r="J49" s="2">
        <v>1324.3</v>
      </c>
      <c r="K49" s="2">
        <v>1329.2</v>
      </c>
      <c r="L49" s="2"/>
      <c r="M49" s="2"/>
      <c r="N49" s="2"/>
      <c r="O49" s="2">
        <v>1358</v>
      </c>
    </row>
    <row r="50" spans="1:18" x14ac:dyDescent="0.25">
      <c r="A50" s="2" t="s">
        <v>176</v>
      </c>
      <c r="B50" s="2" t="s">
        <v>177</v>
      </c>
      <c r="C50" s="2" t="s">
        <v>233</v>
      </c>
      <c r="D50" s="2">
        <v>1319.9</v>
      </c>
      <c r="E50" s="2"/>
      <c r="F50" s="3"/>
      <c r="G50" s="2"/>
      <c r="H50" s="2"/>
      <c r="I50" s="2">
        <v>1319.9</v>
      </c>
      <c r="J50" s="2">
        <v>1347.8</v>
      </c>
      <c r="K50" s="2"/>
      <c r="L50" s="2">
        <v>1355.1</v>
      </c>
      <c r="M50" s="2">
        <v>1351.1</v>
      </c>
      <c r="N50" s="2"/>
      <c r="O50" s="2">
        <v>1420</v>
      </c>
    </row>
    <row r="51" spans="1:18" x14ac:dyDescent="0.25">
      <c r="A51" s="2" t="s">
        <v>327</v>
      </c>
      <c r="B51" s="2" t="s">
        <v>293</v>
      </c>
      <c r="C51" s="2" t="s">
        <v>234</v>
      </c>
      <c r="D51" s="2">
        <v>1320.3</v>
      </c>
      <c r="E51" s="2"/>
      <c r="F51" s="3"/>
      <c r="G51" s="2">
        <v>1320.3</v>
      </c>
      <c r="H51" s="2"/>
      <c r="I51" s="2">
        <v>1326</v>
      </c>
      <c r="J51" s="2">
        <v>1330.6</v>
      </c>
      <c r="K51" s="2"/>
      <c r="L51" s="2">
        <v>1353</v>
      </c>
      <c r="M51" s="2">
        <v>1346.7</v>
      </c>
      <c r="N51" s="2"/>
      <c r="O51" s="2">
        <v>1440</v>
      </c>
    </row>
    <row r="52" spans="1:18" x14ac:dyDescent="0.25">
      <c r="A52" s="2" t="s">
        <v>328</v>
      </c>
      <c r="B52" s="2" t="s">
        <v>315</v>
      </c>
      <c r="C52" s="2" t="s">
        <v>233</v>
      </c>
      <c r="D52" s="2">
        <v>1354.3</v>
      </c>
      <c r="E52" s="2"/>
      <c r="F52" s="3"/>
      <c r="G52" s="2"/>
      <c r="H52" s="2"/>
      <c r="I52" s="2">
        <v>1354.3</v>
      </c>
      <c r="J52" s="2"/>
      <c r="K52" s="2"/>
      <c r="L52" s="2"/>
      <c r="M52" s="2">
        <v>1503.1</v>
      </c>
      <c r="N52" s="2"/>
      <c r="O52" s="2"/>
    </row>
    <row r="53" spans="1:18" x14ac:dyDescent="0.25">
      <c r="A53" s="2" t="s">
        <v>9</v>
      </c>
      <c r="B53" s="2" t="s">
        <v>301</v>
      </c>
      <c r="C53" s="2" t="s">
        <v>234</v>
      </c>
      <c r="D53" s="2">
        <v>1359.2</v>
      </c>
      <c r="E53" s="2"/>
      <c r="F53" s="3"/>
      <c r="G53" s="2"/>
      <c r="H53" s="2"/>
      <c r="I53" s="2"/>
      <c r="J53" s="2"/>
      <c r="K53" s="2"/>
      <c r="L53" s="2"/>
      <c r="M53" s="2">
        <v>1420.8</v>
      </c>
      <c r="N53" s="2">
        <v>1359.2</v>
      </c>
      <c r="O53" s="2"/>
    </row>
    <row r="54" spans="1:18" x14ac:dyDescent="0.25">
      <c r="A54" s="2" t="s">
        <v>316</v>
      </c>
      <c r="B54" s="2" t="s">
        <v>332</v>
      </c>
      <c r="C54" s="2" t="s">
        <v>234</v>
      </c>
      <c r="D54" s="2">
        <v>1401.6</v>
      </c>
      <c r="E54" s="2"/>
      <c r="F54" s="3"/>
      <c r="G54" s="2"/>
      <c r="H54" s="2"/>
      <c r="I54" s="2"/>
      <c r="J54" s="2"/>
      <c r="K54" s="2"/>
      <c r="L54" s="2"/>
      <c r="M54" s="2">
        <v>1401.6</v>
      </c>
      <c r="N54" s="2"/>
      <c r="O54" s="2"/>
    </row>
    <row r="55" spans="1:18" x14ac:dyDescent="0.25">
      <c r="A55" s="2" t="s">
        <v>318</v>
      </c>
      <c r="B55" s="2" t="s">
        <v>319</v>
      </c>
      <c r="C55" s="2" t="s">
        <v>234</v>
      </c>
      <c r="D55" s="2">
        <v>1408.8</v>
      </c>
      <c r="E55" s="2"/>
      <c r="F55" s="3"/>
      <c r="G55" s="2"/>
      <c r="H55" s="2"/>
      <c r="I55" s="2">
        <v>1408.8</v>
      </c>
      <c r="J55" s="2">
        <v>1411</v>
      </c>
      <c r="K55" s="2"/>
      <c r="L55" s="2"/>
      <c r="M55" s="2"/>
      <c r="N55" s="2"/>
      <c r="O55" s="2"/>
    </row>
    <row r="56" spans="1:18" x14ac:dyDescent="0.25">
      <c r="A56" s="2" t="s">
        <v>320</v>
      </c>
      <c r="B56" s="2" t="s">
        <v>334</v>
      </c>
      <c r="C56" s="2" t="s">
        <v>234</v>
      </c>
      <c r="D56" s="2">
        <v>1419.2</v>
      </c>
      <c r="E56" s="2"/>
      <c r="F56" s="3"/>
      <c r="G56" s="2"/>
      <c r="H56" s="2"/>
      <c r="I56" s="2"/>
      <c r="J56" s="2">
        <v>1419.2</v>
      </c>
      <c r="K56" s="2"/>
      <c r="L56" s="2"/>
      <c r="M56" s="2"/>
      <c r="N56" s="2"/>
      <c r="O56" s="2"/>
    </row>
    <row r="57" spans="1:18" x14ac:dyDescent="0.25">
      <c r="A57" s="4"/>
      <c r="B57" s="4"/>
      <c r="C57" s="4"/>
      <c r="D57" s="4"/>
      <c r="E57" s="4"/>
      <c r="F57" s="28"/>
      <c r="G57" s="4"/>
      <c r="H57" s="4"/>
    </row>
    <row r="58" spans="1:18" x14ac:dyDescent="0.25">
      <c r="A58" t="s">
        <v>250</v>
      </c>
    </row>
    <row r="59" spans="1:18" x14ac:dyDescent="0.25">
      <c r="A59" s="20" t="s">
        <v>226</v>
      </c>
      <c r="B59" s="20" t="s">
        <v>227</v>
      </c>
      <c r="C59" s="6" t="s">
        <v>89</v>
      </c>
      <c r="D59" s="6" t="s">
        <v>77</v>
      </c>
      <c r="E59" s="6" t="s">
        <v>264</v>
      </c>
      <c r="F59" s="6" t="s">
        <v>262</v>
      </c>
      <c r="G59" s="6" t="s">
        <v>261</v>
      </c>
      <c r="H59" s="6" t="s">
        <v>257</v>
      </c>
      <c r="I59" s="6" t="s">
        <v>244</v>
      </c>
      <c r="J59" s="7" t="s">
        <v>228</v>
      </c>
      <c r="K59" s="7" t="s">
        <v>229</v>
      </c>
      <c r="L59" s="7" t="s">
        <v>231</v>
      </c>
      <c r="M59" s="7" t="s">
        <v>161</v>
      </c>
      <c r="P59" s="5"/>
      <c r="Q59" s="5"/>
      <c r="R59" s="5"/>
    </row>
    <row r="60" spans="1:18" x14ac:dyDescent="0.25">
      <c r="A60" s="16" t="s">
        <v>118</v>
      </c>
      <c r="B60" s="16" t="s">
        <v>132</v>
      </c>
      <c r="C60" s="17" t="s">
        <v>233</v>
      </c>
      <c r="D60" s="17">
        <f>MIN(E60:M60)</f>
        <v>1038.0999999999999</v>
      </c>
      <c r="E60" s="17">
        <v>1038.0999999999999</v>
      </c>
      <c r="F60" s="17">
        <v>1053.4000000000001</v>
      </c>
      <c r="G60" s="17">
        <v>1153.0999999999999</v>
      </c>
      <c r="H60" s="17">
        <v>1056.4000000000001</v>
      </c>
      <c r="I60" s="17">
        <v>1106.5999999999999</v>
      </c>
      <c r="J60" s="17"/>
      <c r="K60" s="17">
        <v>1058</v>
      </c>
      <c r="L60" s="17">
        <v>1110</v>
      </c>
      <c r="M60" s="17">
        <v>1210</v>
      </c>
    </row>
    <row r="61" spans="1:18" x14ac:dyDescent="0.25">
      <c r="A61" s="16" t="s">
        <v>141</v>
      </c>
      <c r="B61" s="16" t="s">
        <v>76</v>
      </c>
      <c r="C61" s="17" t="s">
        <v>233</v>
      </c>
      <c r="D61" s="17">
        <f>MIN(E61:M61)</f>
        <v>1056.7</v>
      </c>
      <c r="E61" s="17">
        <v>1056.7</v>
      </c>
      <c r="F61" s="17">
        <v>1104.4000000000001</v>
      </c>
      <c r="G61" s="17">
        <v>1127.5</v>
      </c>
      <c r="H61" s="17">
        <v>1106.3</v>
      </c>
      <c r="I61" s="17"/>
      <c r="J61" s="17">
        <v>1108.8</v>
      </c>
      <c r="K61" s="17">
        <v>1120.4000000000001</v>
      </c>
      <c r="L61" s="17">
        <v>1123.0999999999999</v>
      </c>
      <c r="M61" s="17">
        <v>1210</v>
      </c>
    </row>
    <row r="62" spans="1:18" x14ac:dyDescent="0.25">
      <c r="A62" s="16" t="s">
        <v>142</v>
      </c>
      <c r="B62" s="16" t="s">
        <v>121</v>
      </c>
      <c r="C62" s="17" t="s">
        <v>233</v>
      </c>
      <c r="D62" s="17">
        <f t="shared" ref="D62:D80" si="0">MIN(E62:M62)</f>
        <v>1125</v>
      </c>
      <c r="E62" s="17"/>
      <c r="F62" s="17"/>
      <c r="G62" s="17">
        <v>1135.8</v>
      </c>
      <c r="H62" s="17">
        <v>1125</v>
      </c>
      <c r="I62" s="17"/>
      <c r="J62" s="17">
        <v>1132.5999999999999</v>
      </c>
      <c r="K62" s="17"/>
      <c r="L62" s="17">
        <v>1158.5999999999999</v>
      </c>
      <c r="M62" s="17">
        <v>1227</v>
      </c>
    </row>
    <row r="63" spans="1:18" x14ac:dyDescent="0.25">
      <c r="A63" s="16" t="s">
        <v>111</v>
      </c>
      <c r="B63" s="16" t="s">
        <v>112</v>
      </c>
      <c r="C63" s="17" t="s">
        <v>233</v>
      </c>
      <c r="D63" s="17">
        <f t="shared" si="0"/>
        <v>1210</v>
      </c>
      <c r="E63" s="17"/>
      <c r="F63" s="17"/>
      <c r="G63" s="17"/>
      <c r="H63" s="17"/>
      <c r="I63" s="17"/>
      <c r="J63" s="17"/>
      <c r="K63" s="17"/>
      <c r="L63" s="17"/>
      <c r="M63" s="17">
        <v>1210</v>
      </c>
    </row>
    <row r="64" spans="1:18" x14ac:dyDescent="0.25">
      <c r="A64" s="16" t="s">
        <v>129</v>
      </c>
      <c r="B64" s="16" t="s">
        <v>199</v>
      </c>
      <c r="C64" s="17" t="s">
        <v>233</v>
      </c>
      <c r="D64" s="17">
        <f t="shared" si="0"/>
        <v>1225.5</v>
      </c>
      <c r="E64" s="17"/>
      <c r="F64" s="17"/>
      <c r="G64" s="17">
        <v>1252</v>
      </c>
      <c r="H64" s="17"/>
      <c r="I64" s="17">
        <v>1225.5</v>
      </c>
      <c r="J64" s="17"/>
      <c r="K64" s="17">
        <v>1236.0999999999999</v>
      </c>
      <c r="L64" s="17">
        <v>1248</v>
      </c>
      <c r="M64" s="17">
        <v>1325</v>
      </c>
    </row>
    <row r="65" spans="1:13" x14ac:dyDescent="0.25">
      <c r="A65" s="16" t="s">
        <v>147</v>
      </c>
      <c r="B65" s="16" t="s">
        <v>148</v>
      </c>
      <c r="C65" s="17" t="s">
        <v>233</v>
      </c>
      <c r="D65" s="17">
        <f t="shared" si="0"/>
        <v>1226.9000000000001</v>
      </c>
      <c r="E65" s="17"/>
      <c r="F65" s="17"/>
      <c r="G65" s="17">
        <v>1246.4000000000001</v>
      </c>
      <c r="H65" s="17"/>
      <c r="I65" s="17">
        <v>1226.9000000000001</v>
      </c>
      <c r="J65" s="17"/>
      <c r="K65" s="17">
        <v>1235.2</v>
      </c>
      <c r="L65" s="17"/>
      <c r="M65" s="17">
        <v>1335</v>
      </c>
    </row>
    <row r="66" spans="1:13" x14ac:dyDescent="0.25">
      <c r="A66" s="16" t="s">
        <v>80</v>
      </c>
      <c r="B66" s="16" t="s">
        <v>74</v>
      </c>
      <c r="C66" s="17" t="s">
        <v>234</v>
      </c>
      <c r="D66" s="17">
        <f t="shared" si="0"/>
        <v>1227.7</v>
      </c>
      <c r="E66" s="17"/>
      <c r="F66" s="17"/>
      <c r="G66" s="17">
        <v>1300.3</v>
      </c>
      <c r="H66" s="17"/>
      <c r="I66" s="17">
        <v>1230.5999999999999</v>
      </c>
      <c r="J66" s="17"/>
      <c r="K66" s="17">
        <v>1227.7</v>
      </c>
      <c r="L66" s="17"/>
      <c r="M66" s="17">
        <v>1351</v>
      </c>
    </row>
    <row r="67" spans="1:13" x14ac:dyDescent="0.25">
      <c r="A67" s="16" t="s">
        <v>219</v>
      </c>
      <c r="B67" s="16" t="s">
        <v>136</v>
      </c>
      <c r="C67" s="17" t="s">
        <v>233</v>
      </c>
      <c r="D67" s="17">
        <f t="shared" si="0"/>
        <v>1231</v>
      </c>
      <c r="E67" s="17"/>
      <c r="F67" s="17"/>
      <c r="G67" s="17">
        <v>1249.5</v>
      </c>
      <c r="H67" s="17"/>
      <c r="I67" s="17">
        <v>1231</v>
      </c>
      <c r="J67" s="17"/>
      <c r="K67" s="17">
        <v>1239.2</v>
      </c>
      <c r="L67" s="17">
        <v>1257.8</v>
      </c>
      <c r="M67" s="17">
        <v>1355</v>
      </c>
    </row>
    <row r="68" spans="1:13" x14ac:dyDescent="0.25">
      <c r="A68" s="16" t="s">
        <v>156</v>
      </c>
      <c r="B68" s="16" t="s">
        <v>203</v>
      </c>
      <c r="C68" s="17" t="s">
        <v>233</v>
      </c>
      <c r="D68" s="17">
        <f t="shared" si="0"/>
        <v>1257.9000000000001</v>
      </c>
      <c r="E68" s="17"/>
      <c r="F68" s="17"/>
      <c r="G68" s="17">
        <v>1312.1</v>
      </c>
      <c r="H68" s="17"/>
      <c r="I68" s="17">
        <v>1319.1</v>
      </c>
      <c r="J68" s="17">
        <v>1300</v>
      </c>
      <c r="K68" s="17">
        <v>1257.9000000000001</v>
      </c>
      <c r="L68" s="17"/>
      <c r="M68" s="17">
        <v>1432</v>
      </c>
    </row>
    <row r="69" spans="1:13" x14ac:dyDescent="0.25">
      <c r="A69" s="16" t="s">
        <v>119</v>
      </c>
      <c r="B69" s="16" t="s">
        <v>120</v>
      </c>
      <c r="C69" s="17" t="s">
        <v>233</v>
      </c>
      <c r="D69" s="17">
        <f t="shared" si="0"/>
        <v>1318</v>
      </c>
      <c r="E69" s="17"/>
      <c r="F69" s="17"/>
      <c r="G69" s="17"/>
      <c r="H69" s="17"/>
      <c r="I69" s="17"/>
      <c r="J69" s="17"/>
      <c r="K69" s="17"/>
      <c r="L69" s="17"/>
      <c r="M69" s="17">
        <v>1318</v>
      </c>
    </row>
    <row r="70" spans="1:13" x14ac:dyDescent="0.25">
      <c r="A70" s="16" t="s">
        <v>146</v>
      </c>
      <c r="B70" s="16" t="s">
        <v>74</v>
      </c>
      <c r="C70" s="17" t="s">
        <v>233</v>
      </c>
      <c r="D70" s="17">
        <f t="shared" si="0"/>
        <v>1320</v>
      </c>
      <c r="E70" s="17"/>
      <c r="F70" s="17"/>
      <c r="G70" s="17"/>
      <c r="H70" s="17"/>
      <c r="I70" s="17"/>
      <c r="J70" s="17"/>
      <c r="K70" s="17"/>
      <c r="L70" s="17"/>
      <c r="M70" s="17">
        <v>1320</v>
      </c>
    </row>
    <row r="71" spans="1:13" x14ac:dyDescent="0.25">
      <c r="A71" s="16" t="s">
        <v>152</v>
      </c>
      <c r="B71" s="16" t="s">
        <v>153</v>
      </c>
      <c r="C71" s="17" t="s">
        <v>233</v>
      </c>
      <c r="D71" s="17">
        <f t="shared" si="0"/>
        <v>1322.5</v>
      </c>
      <c r="E71" s="17"/>
      <c r="F71" s="17"/>
      <c r="G71" s="17">
        <v>1322.5</v>
      </c>
      <c r="H71" s="17"/>
      <c r="I71" s="17"/>
      <c r="J71" s="17"/>
      <c r="K71" s="17"/>
      <c r="L71" s="17"/>
      <c r="M71" s="17"/>
    </row>
    <row r="72" spans="1:13" x14ac:dyDescent="0.25">
      <c r="A72" s="16" t="s">
        <v>11</v>
      </c>
      <c r="B72" s="16" t="s">
        <v>23</v>
      </c>
      <c r="C72" s="17" t="s">
        <v>233</v>
      </c>
      <c r="D72" s="17">
        <f t="shared" si="0"/>
        <v>1324</v>
      </c>
      <c r="E72" s="17"/>
      <c r="F72" s="17"/>
      <c r="G72" s="17"/>
      <c r="H72" s="17"/>
      <c r="I72" s="17"/>
      <c r="J72" s="17"/>
      <c r="K72" s="17"/>
      <c r="L72" s="17"/>
      <c r="M72" s="17">
        <v>1324</v>
      </c>
    </row>
    <row r="73" spans="1:13" x14ac:dyDescent="0.25">
      <c r="A73" s="16" t="s">
        <v>140</v>
      </c>
      <c r="B73" s="16" t="s">
        <v>116</v>
      </c>
      <c r="C73" s="17" t="s">
        <v>233</v>
      </c>
      <c r="D73" s="17">
        <f t="shared" si="0"/>
        <v>1352</v>
      </c>
      <c r="E73" s="17"/>
      <c r="F73" s="17"/>
      <c r="G73" s="17"/>
      <c r="H73" s="17"/>
      <c r="I73" s="17"/>
      <c r="J73" s="17"/>
      <c r="K73" s="17"/>
      <c r="L73" s="17"/>
      <c r="M73" s="17">
        <v>1352</v>
      </c>
    </row>
    <row r="74" spans="1:13" x14ac:dyDescent="0.25">
      <c r="A74" s="16" t="s">
        <v>130</v>
      </c>
      <c r="B74" s="16" t="s">
        <v>131</v>
      </c>
      <c r="C74" s="17" t="s">
        <v>233</v>
      </c>
      <c r="D74" s="17">
        <f t="shared" si="0"/>
        <v>1355</v>
      </c>
      <c r="E74" s="17"/>
      <c r="F74" s="17"/>
      <c r="G74" s="17"/>
      <c r="H74" s="17"/>
      <c r="I74" s="17"/>
      <c r="J74" s="17"/>
      <c r="K74" s="17"/>
      <c r="L74" s="17"/>
      <c r="M74" s="17">
        <v>1355</v>
      </c>
    </row>
    <row r="75" spans="1:13" x14ac:dyDescent="0.25">
      <c r="A75" s="16" t="s">
        <v>8</v>
      </c>
      <c r="B75" s="16" t="s">
        <v>202</v>
      </c>
      <c r="C75" s="17" t="s">
        <v>234</v>
      </c>
      <c r="D75" s="17">
        <f t="shared" si="0"/>
        <v>1418</v>
      </c>
      <c r="E75" s="17"/>
      <c r="F75" s="17"/>
      <c r="G75" s="17"/>
      <c r="H75" s="17"/>
      <c r="I75" s="17"/>
      <c r="J75" s="17"/>
      <c r="K75" s="17"/>
      <c r="L75" s="17"/>
      <c r="M75" s="17">
        <v>1418</v>
      </c>
    </row>
    <row r="76" spans="1:13" x14ac:dyDescent="0.25">
      <c r="A76" s="16" t="s">
        <v>117</v>
      </c>
      <c r="B76" s="16" t="s">
        <v>104</v>
      </c>
      <c r="C76" s="17" t="s">
        <v>233</v>
      </c>
      <c r="D76" s="17">
        <f t="shared" si="0"/>
        <v>1418.5</v>
      </c>
      <c r="E76" s="17"/>
      <c r="F76" s="17"/>
      <c r="G76" s="17"/>
      <c r="H76" s="17"/>
      <c r="I76" s="17"/>
      <c r="J76" s="17"/>
      <c r="K76" s="17"/>
      <c r="L76" s="17">
        <v>1418.5</v>
      </c>
      <c r="M76" s="17"/>
    </row>
    <row r="77" spans="1:13" x14ac:dyDescent="0.25">
      <c r="A77" s="16" t="s">
        <v>176</v>
      </c>
      <c r="B77" s="16" t="s">
        <v>177</v>
      </c>
      <c r="C77" s="17" t="s">
        <v>234</v>
      </c>
      <c r="D77" s="17">
        <f t="shared" si="0"/>
        <v>1428</v>
      </c>
      <c r="E77" s="17"/>
      <c r="F77" s="17"/>
      <c r="G77" s="17"/>
      <c r="H77" s="17"/>
      <c r="I77" s="17"/>
      <c r="J77" s="17"/>
      <c r="K77" s="17"/>
      <c r="L77" s="17"/>
      <c r="M77" s="17">
        <v>1428</v>
      </c>
    </row>
    <row r="78" spans="1:13" x14ac:dyDescent="0.25">
      <c r="A78" s="16" t="s">
        <v>174</v>
      </c>
      <c r="B78" s="16" t="s">
        <v>135</v>
      </c>
      <c r="C78" s="17" t="s">
        <v>234</v>
      </c>
      <c r="D78" s="17">
        <f t="shared" si="0"/>
        <v>1438</v>
      </c>
      <c r="E78" s="17"/>
      <c r="F78" s="17"/>
      <c r="G78" s="17"/>
      <c r="H78" s="17"/>
      <c r="I78" s="17"/>
      <c r="J78" s="17"/>
      <c r="K78" s="17"/>
      <c r="L78" s="17"/>
      <c r="M78" s="17">
        <v>1438</v>
      </c>
    </row>
    <row r="79" spans="1:13" x14ac:dyDescent="0.25">
      <c r="A79" s="16" t="s">
        <v>179</v>
      </c>
      <c r="B79" s="16" t="s">
        <v>180</v>
      </c>
      <c r="C79" s="17" t="s">
        <v>234</v>
      </c>
      <c r="D79" s="17">
        <f t="shared" si="0"/>
        <v>1453</v>
      </c>
      <c r="E79" s="17"/>
      <c r="F79" s="17"/>
      <c r="G79" s="17"/>
      <c r="H79" s="17"/>
      <c r="I79" s="17"/>
      <c r="J79" s="17"/>
      <c r="K79" s="17"/>
      <c r="L79" s="17"/>
      <c r="M79" s="17">
        <v>1453</v>
      </c>
    </row>
    <row r="80" spans="1:13" x14ac:dyDescent="0.25">
      <c r="A80" s="16" t="s">
        <v>158</v>
      </c>
      <c r="B80" s="16" t="s">
        <v>139</v>
      </c>
      <c r="C80" s="17" t="s">
        <v>233</v>
      </c>
      <c r="D80" s="17">
        <f t="shared" si="0"/>
        <v>1717</v>
      </c>
      <c r="E80" s="17"/>
      <c r="F80" s="17"/>
      <c r="G80" s="17"/>
      <c r="H80" s="17"/>
      <c r="I80" s="17"/>
      <c r="J80" s="17"/>
      <c r="K80" s="17"/>
      <c r="L80" s="17"/>
      <c r="M80" s="17">
        <v>1717</v>
      </c>
    </row>
    <row r="81" spans="1:12" x14ac:dyDescent="0.25">
      <c r="A81" s="27"/>
      <c r="B81" s="27"/>
      <c r="C81" s="7"/>
      <c r="D81" s="7"/>
      <c r="E81" s="28"/>
      <c r="F81" s="18"/>
      <c r="G81" s="7"/>
      <c r="H81" s="7"/>
      <c r="I81" s="7"/>
      <c r="J81" s="7"/>
      <c r="K81" s="7"/>
    </row>
    <row r="82" spans="1:12" x14ac:dyDescent="0.25">
      <c r="A82" s="34" t="s">
        <v>251</v>
      </c>
      <c r="D82" s="4"/>
    </row>
    <row r="83" spans="1:12" x14ac:dyDescent="0.25">
      <c r="A83" s="2" t="s">
        <v>87</v>
      </c>
      <c r="B83" s="2" t="s">
        <v>88</v>
      </c>
      <c r="C83" s="2" t="s">
        <v>89</v>
      </c>
      <c r="D83" s="2"/>
      <c r="E83" s="12" t="s">
        <v>161</v>
      </c>
      <c r="F83" s="3" t="s">
        <v>108</v>
      </c>
      <c r="G83" s="2" t="s">
        <v>109</v>
      </c>
      <c r="H83" s="2" t="s">
        <v>110</v>
      </c>
      <c r="I83" s="2" t="s">
        <v>168</v>
      </c>
      <c r="J83" s="2" t="s">
        <v>167</v>
      </c>
      <c r="K83" s="12" t="s">
        <v>169</v>
      </c>
      <c r="L83" s="12" t="s">
        <v>171</v>
      </c>
    </row>
    <row r="84" spans="1:12" x14ac:dyDescent="0.25">
      <c r="A84" s="2" t="s">
        <v>118</v>
      </c>
      <c r="B84" s="2" t="s">
        <v>29</v>
      </c>
      <c r="C84" s="2">
        <v>7</v>
      </c>
      <c r="D84" s="2">
        <f t="shared" ref="D84:D104" si="1">MIN(E84:N84)</f>
        <v>1104</v>
      </c>
      <c r="E84" s="2">
        <v>1208</v>
      </c>
      <c r="F84" s="3">
        <v>1149.0999999999999</v>
      </c>
      <c r="G84" s="2">
        <v>1147.2</v>
      </c>
      <c r="H84" s="2">
        <v>1201.4000000000001</v>
      </c>
      <c r="I84" s="2">
        <v>1122.7</v>
      </c>
      <c r="J84" s="2"/>
      <c r="K84" s="12">
        <v>1137.5</v>
      </c>
      <c r="L84" s="12">
        <v>1104</v>
      </c>
    </row>
    <row r="85" spans="1:12" x14ac:dyDescent="0.25">
      <c r="A85" s="2" t="s">
        <v>32</v>
      </c>
      <c r="B85" s="2" t="s">
        <v>122</v>
      </c>
      <c r="C85" s="2">
        <v>8</v>
      </c>
      <c r="D85" s="2">
        <f t="shared" si="1"/>
        <v>1105.0999999999999</v>
      </c>
      <c r="E85" s="2">
        <v>1221</v>
      </c>
      <c r="F85" s="3">
        <v>1213.9000000000001</v>
      </c>
      <c r="G85" s="2">
        <v>1147.4000000000001</v>
      </c>
      <c r="H85" s="2"/>
      <c r="I85" s="2">
        <v>1121.5</v>
      </c>
      <c r="J85" s="2"/>
      <c r="K85" s="12">
        <v>1112.4000000000001</v>
      </c>
      <c r="L85" s="12">
        <v>1105.0999999999999</v>
      </c>
    </row>
    <row r="86" spans="1:12" x14ac:dyDescent="0.25">
      <c r="A86" s="2" t="s">
        <v>141</v>
      </c>
      <c r="B86" s="2" t="s">
        <v>76</v>
      </c>
      <c r="C86" s="2">
        <v>7</v>
      </c>
      <c r="D86" s="2">
        <f t="shared" si="1"/>
        <v>1151.4000000000001</v>
      </c>
      <c r="E86" s="12">
        <v>1329</v>
      </c>
      <c r="F86" s="3">
        <v>1229</v>
      </c>
      <c r="G86" s="2">
        <v>1224.5999999999999</v>
      </c>
      <c r="H86" s="2">
        <v>1213.5999999999999</v>
      </c>
      <c r="I86" s="2">
        <v>1151.4000000000001</v>
      </c>
      <c r="J86" s="2">
        <v>1207.9000000000001</v>
      </c>
      <c r="K86" s="2"/>
      <c r="L86" s="2"/>
    </row>
    <row r="87" spans="1:12" x14ac:dyDescent="0.25">
      <c r="A87" s="2" t="s">
        <v>111</v>
      </c>
      <c r="B87" s="2" t="s">
        <v>112</v>
      </c>
      <c r="C87" s="2">
        <v>7</v>
      </c>
      <c r="D87" s="2">
        <f t="shared" si="1"/>
        <v>1202</v>
      </c>
      <c r="E87" s="12">
        <v>1202</v>
      </c>
      <c r="F87" s="3"/>
      <c r="G87" s="2"/>
      <c r="H87" s="2"/>
      <c r="I87" s="2"/>
      <c r="J87" s="2"/>
      <c r="K87" s="2"/>
      <c r="L87" s="2"/>
    </row>
    <row r="88" spans="1:12" x14ac:dyDescent="0.25">
      <c r="A88" s="2" t="s">
        <v>42</v>
      </c>
      <c r="B88" s="2" t="s">
        <v>13</v>
      </c>
      <c r="C88" s="2">
        <v>8</v>
      </c>
      <c r="D88" s="2">
        <f t="shared" si="1"/>
        <v>1216.5</v>
      </c>
      <c r="E88" s="12">
        <v>1307</v>
      </c>
      <c r="F88" s="3"/>
      <c r="G88" s="2"/>
      <c r="H88" s="2">
        <v>1324.9</v>
      </c>
      <c r="I88" s="2"/>
      <c r="J88" s="2">
        <v>1216.5</v>
      </c>
      <c r="K88" s="2"/>
      <c r="L88" s="2"/>
    </row>
    <row r="89" spans="1:12" x14ac:dyDescent="0.25">
      <c r="A89" s="2" t="s">
        <v>75</v>
      </c>
      <c r="B89" s="2" t="s">
        <v>76</v>
      </c>
      <c r="C89" s="2">
        <v>8</v>
      </c>
      <c r="D89" s="2">
        <f t="shared" si="1"/>
        <v>1228.2</v>
      </c>
      <c r="E89" s="2">
        <v>1429</v>
      </c>
      <c r="F89" s="3">
        <v>1228.2</v>
      </c>
      <c r="G89" s="2"/>
      <c r="H89" s="2"/>
      <c r="I89" s="2"/>
      <c r="J89" s="2"/>
      <c r="K89" s="2"/>
      <c r="L89" s="2"/>
    </row>
    <row r="90" spans="1:12" x14ac:dyDescent="0.25">
      <c r="A90" s="2" t="s">
        <v>142</v>
      </c>
      <c r="B90" s="2" t="s">
        <v>31</v>
      </c>
      <c r="C90" s="2">
        <v>7</v>
      </c>
      <c r="D90" s="2">
        <f t="shared" si="1"/>
        <v>1244.5</v>
      </c>
      <c r="E90" s="12">
        <v>1426</v>
      </c>
      <c r="F90" s="3">
        <v>1307.4000000000001</v>
      </c>
      <c r="G90" s="2">
        <v>1311.4</v>
      </c>
      <c r="H90" s="2">
        <v>1334.6</v>
      </c>
      <c r="I90" s="2"/>
      <c r="J90" s="2">
        <v>1244.5</v>
      </c>
      <c r="K90" s="2"/>
      <c r="L90" s="2"/>
    </row>
    <row r="91" spans="1:12" x14ac:dyDescent="0.25">
      <c r="A91" s="2" t="s">
        <v>129</v>
      </c>
      <c r="B91" s="2" t="s">
        <v>71</v>
      </c>
      <c r="C91" s="2">
        <v>7</v>
      </c>
      <c r="D91" s="2">
        <f t="shared" si="1"/>
        <v>1304.0999999999999</v>
      </c>
      <c r="E91" s="12">
        <v>1410</v>
      </c>
      <c r="F91" s="3">
        <v>1304.0999999999999</v>
      </c>
      <c r="G91" s="2">
        <v>1327.7</v>
      </c>
      <c r="H91" s="2"/>
      <c r="I91" s="2"/>
      <c r="J91" s="2"/>
      <c r="K91" s="2"/>
      <c r="L91" s="2"/>
    </row>
    <row r="92" spans="1:12" x14ac:dyDescent="0.25">
      <c r="A92" s="2" t="s">
        <v>40</v>
      </c>
      <c r="B92" s="2" t="s">
        <v>41</v>
      </c>
      <c r="C92" s="2">
        <v>8</v>
      </c>
      <c r="D92" s="2">
        <f t="shared" si="1"/>
        <v>1311</v>
      </c>
      <c r="E92" s="12">
        <v>1311</v>
      </c>
      <c r="F92" s="3"/>
      <c r="G92" s="2"/>
      <c r="H92" s="2"/>
      <c r="I92" s="2"/>
      <c r="J92" s="2"/>
      <c r="K92" s="2"/>
      <c r="L92" s="2"/>
    </row>
    <row r="93" spans="1:12" x14ac:dyDescent="0.25">
      <c r="A93" s="2" t="s">
        <v>11</v>
      </c>
      <c r="B93" s="2" t="s">
        <v>23</v>
      </c>
      <c r="C93" s="2">
        <v>7</v>
      </c>
      <c r="D93" s="2">
        <f t="shared" si="1"/>
        <v>1338.9</v>
      </c>
      <c r="E93" s="12">
        <v>1530</v>
      </c>
      <c r="F93" s="3"/>
      <c r="G93" s="2"/>
      <c r="H93" s="2"/>
      <c r="I93" s="2"/>
      <c r="J93" s="2">
        <v>1338.9</v>
      </c>
      <c r="K93" s="2"/>
      <c r="L93" s="2"/>
    </row>
    <row r="94" spans="1:12" x14ac:dyDescent="0.25">
      <c r="A94" s="2" t="s">
        <v>135</v>
      </c>
      <c r="B94" s="2" t="s">
        <v>136</v>
      </c>
      <c r="C94" s="2">
        <v>7</v>
      </c>
      <c r="D94" s="2">
        <f t="shared" si="1"/>
        <v>1340.7</v>
      </c>
      <c r="E94" s="2"/>
      <c r="F94" s="3"/>
      <c r="G94" s="2"/>
      <c r="H94" s="2"/>
      <c r="I94" s="2"/>
      <c r="J94" s="2">
        <v>1340.7</v>
      </c>
      <c r="K94" s="2"/>
      <c r="L94" s="2"/>
    </row>
    <row r="95" spans="1:12" x14ac:dyDescent="0.25">
      <c r="A95" s="2" t="s">
        <v>156</v>
      </c>
      <c r="B95" s="2" t="s">
        <v>157</v>
      </c>
      <c r="C95" s="2">
        <v>7</v>
      </c>
      <c r="D95" s="2">
        <f t="shared" si="1"/>
        <v>1350.4</v>
      </c>
      <c r="E95" s="12">
        <v>1547</v>
      </c>
      <c r="F95" s="3">
        <v>1350.4</v>
      </c>
      <c r="G95" s="2">
        <v>1442.4</v>
      </c>
      <c r="H95" s="2">
        <v>1440.8</v>
      </c>
      <c r="I95" s="2"/>
      <c r="J95" s="2">
        <v>1356.9</v>
      </c>
      <c r="K95" s="2"/>
      <c r="L95" s="2"/>
    </row>
    <row r="96" spans="1:12" x14ac:dyDescent="0.25">
      <c r="A96" s="2" t="s">
        <v>147</v>
      </c>
      <c r="B96" s="2" t="s">
        <v>148</v>
      </c>
      <c r="C96" s="2">
        <v>7</v>
      </c>
      <c r="D96" s="2">
        <f t="shared" si="1"/>
        <v>1356.1</v>
      </c>
      <c r="E96" s="2"/>
      <c r="F96" s="3">
        <v>1356.1</v>
      </c>
      <c r="G96" s="2">
        <v>1356.1</v>
      </c>
      <c r="H96" s="2"/>
      <c r="I96" s="2"/>
      <c r="J96" s="2"/>
      <c r="K96" s="2"/>
      <c r="L96" s="2"/>
    </row>
    <row r="97" spans="1:12" x14ac:dyDescent="0.25">
      <c r="A97" s="2" t="s">
        <v>146</v>
      </c>
      <c r="B97" s="2" t="s">
        <v>74</v>
      </c>
      <c r="C97" s="2">
        <v>7</v>
      </c>
      <c r="D97" s="2">
        <f t="shared" si="1"/>
        <v>1409.2</v>
      </c>
      <c r="E97" s="12">
        <v>1523</v>
      </c>
      <c r="F97" s="3">
        <v>1409.2</v>
      </c>
      <c r="G97" s="2">
        <v>1424.5</v>
      </c>
      <c r="H97" s="2"/>
      <c r="I97" s="2"/>
      <c r="J97" s="2"/>
      <c r="K97" s="2"/>
      <c r="L97" s="2"/>
    </row>
    <row r="98" spans="1:12" x14ac:dyDescent="0.25">
      <c r="A98" s="2" t="s">
        <v>130</v>
      </c>
      <c r="B98" s="2" t="s">
        <v>131</v>
      </c>
      <c r="C98" s="2">
        <v>7</v>
      </c>
      <c r="D98" s="2">
        <f t="shared" si="1"/>
        <v>1410</v>
      </c>
      <c r="E98" s="12">
        <v>1410</v>
      </c>
      <c r="F98" s="3"/>
      <c r="G98" s="2"/>
      <c r="H98" s="2"/>
      <c r="I98" s="2"/>
      <c r="J98" s="2"/>
      <c r="K98" s="2"/>
      <c r="L98" s="2"/>
    </row>
    <row r="99" spans="1:12" x14ac:dyDescent="0.25">
      <c r="A99" s="2" t="s">
        <v>144</v>
      </c>
      <c r="B99" s="2" t="s">
        <v>145</v>
      </c>
      <c r="C99" s="2">
        <v>8</v>
      </c>
      <c r="D99" s="2">
        <f t="shared" si="1"/>
        <v>1414</v>
      </c>
      <c r="E99" s="12">
        <v>1414</v>
      </c>
      <c r="F99" s="3"/>
      <c r="G99" s="2"/>
      <c r="H99" s="2"/>
      <c r="I99" s="2"/>
      <c r="J99" s="2"/>
      <c r="K99" s="2"/>
      <c r="L99" s="2"/>
    </row>
    <row r="100" spans="1:12" x14ac:dyDescent="0.25">
      <c r="A100" s="2" t="s">
        <v>123</v>
      </c>
      <c r="B100" s="2" t="s">
        <v>124</v>
      </c>
      <c r="C100" s="2">
        <v>8</v>
      </c>
      <c r="D100" s="2">
        <f t="shared" si="1"/>
        <v>1415</v>
      </c>
      <c r="E100" s="12">
        <v>1415</v>
      </c>
      <c r="F100" s="3"/>
      <c r="G100" s="2"/>
      <c r="H100" s="2"/>
      <c r="I100" s="2"/>
      <c r="J100" s="2"/>
      <c r="K100" s="2"/>
      <c r="L100" s="2"/>
    </row>
    <row r="101" spans="1:12" x14ac:dyDescent="0.25">
      <c r="A101" s="2" t="s">
        <v>125</v>
      </c>
      <c r="B101" s="2" t="s">
        <v>79</v>
      </c>
      <c r="C101" s="2">
        <v>7</v>
      </c>
      <c r="D101" s="2">
        <f t="shared" si="1"/>
        <v>1418.6</v>
      </c>
      <c r="E101" s="12">
        <v>1535</v>
      </c>
      <c r="F101" s="3"/>
      <c r="G101" s="2"/>
      <c r="H101" s="2">
        <v>1418.6</v>
      </c>
      <c r="I101" s="2"/>
      <c r="J101" s="2"/>
      <c r="K101" s="2"/>
      <c r="L101" s="2"/>
    </row>
    <row r="102" spans="1:12" x14ac:dyDescent="0.25">
      <c r="A102" s="2" t="s">
        <v>119</v>
      </c>
      <c r="B102" s="2" t="s">
        <v>120</v>
      </c>
      <c r="C102" s="2">
        <v>7</v>
      </c>
      <c r="D102" s="2">
        <f t="shared" si="1"/>
        <v>1426</v>
      </c>
      <c r="E102" s="12">
        <v>1426</v>
      </c>
      <c r="F102" s="3"/>
      <c r="G102" s="2"/>
      <c r="H102" s="2"/>
      <c r="I102" s="2"/>
      <c r="J102" s="2"/>
      <c r="K102" s="2"/>
      <c r="L102" s="2"/>
    </row>
    <row r="103" spans="1:12" x14ac:dyDescent="0.25">
      <c r="A103" s="2" t="s">
        <v>150</v>
      </c>
      <c r="B103" s="2" t="s">
        <v>151</v>
      </c>
      <c r="C103" s="2">
        <v>7</v>
      </c>
      <c r="D103" s="2">
        <f t="shared" si="1"/>
        <v>1552</v>
      </c>
      <c r="E103" s="12">
        <v>1552</v>
      </c>
      <c r="F103" s="3"/>
      <c r="G103" s="2"/>
      <c r="H103" s="2"/>
      <c r="I103" s="2"/>
      <c r="J103" s="2"/>
      <c r="K103" s="2"/>
      <c r="L103" s="2"/>
    </row>
    <row r="104" spans="1:12" x14ac:dyDescent="0.25">
      <c r="A104" s="2" t="s">
        <v>158</v>
      </c>
      <c r="B104" s="2" t="s">
        <v>139</v>
      </c>
      <c r="C104" s="2">
        <v>8</v>
      </c>
      <c r="D104" s="2">
        <f t="shared" si="1"/>
        <v>1633</v>
      </c>
      <c r="E104" s="12">
        <v>1633</v>
      </c>
      <c r="F104" s="3"/>
      <c r="G104" s="2"/>
      <c r="H104" s="2"/>
      <c r="I104" s="2"/>
      <c r="J104" s="2"/>
      <c r="K104" s="2"/>
      <c r="L104" s="2"/>
    </row>
    <row r="106" spans="1:12" x14ac:dyDescent="0.25">
      <c r="A106" s="6" t="s">
        <v>252</v>
      </c>
      <c r="B106" s="6"/>
      <c r="C106" s="6"/>
      <c r="D106" s="6" t="s">
        <v>21</v>
      </c>
      <c r="E106" s="6" t="s">
        <v>26</v>
      </c>
      <c r="F106" s="6" t="s">
        <v>61</v>
      </c>
      <c r="G106" s="7" t="s">
        <v>81</v>
      </c>
      <c r="H106" s="7" t="s">
        <v>86</v>
      </c>
      <c r="J106" s="6"/>
      <c r="K106" s="6"/>
    </row>
    <row r="107" spans="1:12" x14ac:dyDescent="0.25">
      <c r="A107" s="2" t="s">
        <v>9</v>
      </c>
      <c r="B107" s="2" t="s">
        <v>28</v>
      </c>
      <c r="C107" s="2">
        <v>8</v>
      </c>
      <c r="D107" s="2">
        <f t="shared" ref="D107:D116" si="2">MIN(E107:K107)</f>
        <v>1113.5</v>
      </c>
      <c r="E107" s="2">
        <v>1142</v>
      </c>
      <c r="F107" s="11">
        <v>1113.5</v>
      </c>
      <c r="G107" s="2">
        <v>1122.9000000000001</v>
      </c>
      <c r="H107" s="2"/>
      <c r="J107" s="4"/>
      <c r="K107" s="4"/>
    </row>
    <row r="108" spans="1:12" x14ac:dyDescent="0.25">
      <c r="A108" s="2" t="s">
        <v>8</v>
      </c>
      <c r="B108" s="2" t="s">
        <v>23</v>
      </c>
      <c r="C108" s="2">
        <v>8</v>
      </c>
      <c r="D108" s="2">
        <f t="shared" si="2"/>
        <v>1123</v>
      </c>
      <c r="E108" s="2">
        <v>1204</v>
      </c>
      <c r="F108" s="11">
        <v>1138.0999999999999</v>
      </c>
      <c r="G108" s="10">
        <v>1123</v>
      </c>
      <c r="H108" s="2">
        <v>1136.5999999999999</v>
      </c>
      <c r="J108" s="4"/>
      <c r="K108" s="4"/>
    </row>
    <row r="109" spans="1:12" x14ac:dyDescent="0.25">
      <c r="A109" s="2" t="s">
        <v>11</v>
      </c>
      <c r="B109" s="2" t="s">
        <v>33</v>
      </c>
      <c r="C109" s="2">
        <v>8</v>
      </c>
      <c r="D109" s="2">
        <f t="shared" si="2"/>
        <v>1132</v>
      </c>
      <c r="E109" s="2">
        <v>1205</v>
      </c>
      <c r="F109" s="3"/>
      <c r="G109" s="2"/>
      <c r="H109" s="2">
        <v>1132</v>
      </c>
      <c r="J109" s="4"/>
      <c r="K109" s="4"/>
    </row>
    <row r="110" spans="1:12" x14ac:dyDescent="0.25">
      <c r="A110" s="2" t="s">
        <v>17</v>
      </c>
      <c r="B110" s="2" t="s">
        <v>13</v>
      </c>
      <c r="C110" s="2">
        <v>8</v>
      </c>
      <c r="D110" s="2">
        <f t="shared" si="2"/>
        <v>1226.5999999999999</v>
      </c>
      <c r="E110" s="2">
        <v>1230</v>
      </c>
      <c r="F110" s="11">
        <v>1229.5</v>
      </c>
      <c r="G110" s="2">
        <v>1226.5999999999999</v>
      </c>
      <c r="H110" s="2">
        <v>1230</v>
      </c>
      <c r="J110" s="4"/>
      <c r="K110" s="4"/>
    </row>
    <row r="111" spans="1:12" x14ac:dyDescent="0.25">
      <c r="A111" s="2" t="s">
        <v>32</v>
      </c>
      <c r="B111" s="2" t="s">
        <v>29</v>
      </c>
      <c r="C111" s="2">
        <v>7</v>
      </c>
      <c r="D111" s="2">
        <f t="shared" si="2"/>
        <v>1239.3</v>
      </c>
      <c r="E111" s="2">
        <v>1344</v>
      </c>
      <c r="F111" s="11">
        <v>1309.5</v>
      </c>
      <c r="G111" s="10">
        <v>1243.9000000000001</v>
      </c>
      <c r="H111" s="10">
        <v>1239.3</v>
      </c>
      <c r="J111" s="4"/>
      <c r="K111" s="4"/>
    </row>
    <row r="112" spans="1:12" x14ac:dyDescent="0.25">
      <c r="A112" s="2" t="s">
        <v>30</v>
      </c>
      <c r="B112" s="2" t="s">
        <v>6</v>
      </c>
      <c r="C112" s="2">
        <v>8</v>
      </c>
      <c r="D112" s="2">
        <f t="shared" si="2"/>
        <v>1306.4000000000001</v>
      </c>
      <c r="E112" s="2">
        <v>1356</v>
      </c>
      <c r="F112" s="3"/>
      <c r="G112" s="2">
        <v>1312.4</v>
      </c>
      <c r="H112" s="2">
        <v>1306.4000000000001</v>
      </c>
      <c r="J112" s="4"/>
      <c r="K112" s="4"/>
    </row>
    <row r="113" spans="1:11" x14ac:dyDescent="0.25">
      <c r="A113" s="2" t="s">
        <v>16</v>
      </c>
      <c r="B113" s="2" t="s">
        <v>31</v>
      </c>
      <c r="C113" s="2">
        <v>8</v>
      </c>
      <c r="D113" s="2">
        <f t="shared" si="2"/>
        <v>1324</v>
      </c>
      <c r="E113" s="2">
        <v>1324</v>
      </c>
      <c r="F113" s="3"/>
      <c r="G113" s="2"/>
      <c r="H113" s="2"/>
      <c r="J113" s="4"/>
      <c r="K113" s="4"/>
    </row>
    <row r="114" spans="1:11" x14ac:dyDescent="0.25">
      <c r="A114" s="2" t="s">
        <v>0</v>
      </c>
      <c r="B114" s="2" t="s">
        <v>24</v>
      </c>
      <c r="C114" s="2">
        <v>8</v>
      </c>
      <c r="D114" s="2">
        <f t="shared" si="2"/>
        <v>1333</v>
      </c>
      <c r="E114" s="2">
        <v>1333</v>
      </c>
      <c r="F114" s="3"/>
      <c r="G114" s="2"/>
      <c r="H114" s="2"/>
      <c r="J114" s="4"/>
      <c r="K114" s="4"/>
    </row>
    <row r="115" spans="1:11" x14ac:dyDescent="0.25">
      <c r="A115" s="12" t="s">
        <v>72</v>
      </c>
      <c r="B115" s="12" t="s">
        <v>73</v>
      </c>
      <c r="C115" s="12">
        <v>8</v>
      </c>
      <c r="D115" s="2">
        <f t="shared" si="2"/>
        <v>1354.6</v>
      </c>
      <c r="E115" s="2"/>
      <c r="F115" s="3"/>
      <c r="G115" s="2">
        <v>1354.6</v>
      </c>
      <c r="H115" s="2"/>
      <c r="J115" s="4"/>
      <c r="K115" s="4"/>
    </row>
    <row r="116" spans="1:11" x14ac:dyDescent="0.25">
      <c r="A116" s="2" t="s">
        <v>7</v>
      </c>
      <c r="B116" s="2" t="s">
        <v>4</v>
      </c>
      <c r="C116" s="2">
        <v>8</v>
      </c>
      <c r="D116" s="2">
        <f t="shared" si="2"/>
        <v>1701</v>
      </c>
      <c r="E116" s="2">
        <v>1701</v>
      </c>
      <c r="F116" s="3"/>
      <c r="G116" s="2"/>
      <c r="H116" s="2"/>
      <c r="J116" s="4"/>
      <c r="K116" s="4"/>
    </row>
  </sheetData>
  <sortState ref="A3:N32">
    <sortCondition ref="D3:D32"/>
  </sortState>
  <phoneticPr fontId="1" type="noConversion"/>
  <pageMargins left="0.75" right="0.75" top="1" bottom="1" header="0.5" footer="0.5"/>
  <pageSetup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tabSelected="1" zoomScaleNormal="100" workbookViewId="0">
      <selection activeCell="F16" sqref="F16"/>
    </sheetView>
  </sheetViews>
  <sheetFormatPr defaultRowHeight="15" x14ac:dyDescent="0.25"/>
  <cols>
    <col min="1" max="1" width="9.7109375" style="41" bestFit="1" customWidth="1"/>
    <col min="2" max="2" width="14.28515625" style="41" bestFit="1" customWidth="1"/>
    <col min="3" max="3" width="10.5703125" style="41" bestFit="1" customWidth="1"/>
    <col min="4" max="4" width="3.85546875" style="41" bestFit="1" customWidth="1"/>
    <col min="5" max="5" width="7.5703125" style="42" customWidth="1"/>
    <col min="6" max="6" width="6.5703125" style="42" customWidth="1"/>
    <col min="7" max="7" width="14.28515625" style="41" bestFit="1" customWidth="1"/>
    <col min="8" max="8" width="10.5703125" style="41" bestFit="1" customWidth="1"/>
    <col min="9" max="9" width="3.85546875" style="41" bestFit="1" customWidth="1"/>
    <col min="10" max="10" width="7.85546875" style="41" customWidth="1"/>
    <col min="11" max="11" width="9.140625" style="41"/>
    <col min="12" max="12" width="14.28515625" style="41" bestFit="1" customWidth="1"/>
    <col min="13" max="13" width="10.5703125" style="41" bestFit="1" customWidth="1"/>
    <col min="14" max="14" width="7" style="41" bestFit="1" customWidth="1"/>
    <col min="15" max="15" width="9.140625" style="41"/>
    <col min="16" max="16" width="11.5703125" style="41" bestFit="1" customWidth="1"/>
    <col min="17" max="17" width="10.5703125" style="41" bestFit="1" customWidth="1"/>
    <col min="18" max="18" width="5.140625" style="41" bestFit="1" customWidth="1"/>
    <col min="19" max="19" width="6.140625" style="41" customWidth="1"/>
    <col min="20" max="16384" width="9.140625" style="41"/>
  </cols>
  <sheetData>
    <row r="1" spans="1:18" s="39" customFormat="1" x14ac:dyDescent="0.25">
      <c r="A1" s="39" t="s">
        <v>65</v>
      </c>
      <c r="B1" s="40" t="s">
        <v>22</v>
      </c>
      <c r="C1" s="40"/>
      <c r="D1" s="40"/>
      <c r="E1" s="40" t="s">
        <v>21</v>
      </c>
      <c r="G1" s="39" t="s">
        <v>25</v>
      </c>
      <c r="J1" s="39" t="s">
        <v>21</v>
      </c>
      <c r="L1" s="39">
        <v>800</v>
      </c>
      <c r="N1" s="39" t="s">
        <v>21</v>
      </c>
      <c r="P1" s="39">
        <v>400</v>
      </c>
      <c r="R1" s="39" t="s">
        <v>21</v>
      </c>
    </row>
    <row r="2" spans="1:18" x14ac:dyDescent="0.25">
      <c r="A2" s="41">
        <v>1</v>
      </c>
      <c r="B2" s="13" t="s">
        <v>356</v>
      </c>
      <c r="C2" s="13" t="s">
        <v>357</v>
      </c>
      <c r="D2" s="13">
        <v>7</v>
      </c>
      <c r="E2" s="13">
        <v>522</v>
      </c>
      <c r="F2" s="41">
        <v>1</v>
      </c>
      <c r="G2" s="13" t="s">
        <v>356</v>
      </c>
      <c r="H2" s="13" t="s">
        <v>357</v>
      </c>
      <c r="I2" s="13">
        <v>7</v>
      </c>
      <c r="J2" s="13">
        <v>1141.2</v>
      </c>
      <c r="K2" s="42">
        <v>1</v>
      </c>
      <c r="L2" s="13" t="s">
        <v>289</v>
      </c>
      <c r="M2" s="13" t="s">
        <v>359</v>
      </c>
      <c r="N2" s="13">
        <v>226.7</v>
      </c>
      <c r="O2" s="42">
        <v>1</v>
      </c>
      <c r="P2" s="43" t="s">
        <v>412</v>
      </c>
      <c r="Q2" s="43" t="s">
        <v>413</v>
      </c>
      <c r="R2" s="43">
        <v>64.099999999999994</v>
      </c>
    </row>
    <row r="3" spans="1:18" x14ac:dyDescent="0.25">
      <c r="A3" s="41">
        <v>2</v>
      </c>
      <c r="B3" s="13" t="s">
        <v>278</v>
      </c>
      <c r="C3" s="13" t="s">
        <v>279</v>
      </c>
      <c r="D3" s="13">
        <v>8</v>
      </c>
      <c r="E3" s="13">
        <v>531.4</v>
      </c>
      <c r="F3" s="41">
        <v>2</v>
      </c>
      <c r="G3" s="13" t="s">
        <v>278</v>
      </c>
      <c r="H3" s="13" t="s">
        <v>279</v>
      </c>
      <c r="I3" s="13">
        <v>8</v>
      </c>
      <c r="J3" s="13">
        <v>1155.4000000000001</v>
      </c>
      <c r="K3" s="42">
        <v>2</v>
      </c>
      <c r="L3" s="13" t="s">
        <v>356</v>
      </c>
      <c r="M3" s="13" t="s">
        <v>357</v>
      </c>
      <c r="N3" s="13">
        <v>228</v>
      </c>
      <c r="O3" s="42">
        <v>2</v>
      </c>
      <c r="P3" s="43" t="s">
        <v>290</v>
      </c>
      <c r="Q3" s="43" t="s">
        <v>286</v>
      </c>
      <c r="R3" s="43">
        <v>65</v>
      </c>
    </row>
    <row r="4" spans="1:18" x14ac:dyDescent="0.25">
      <c r="A4" s="41">
        <v>3</v>
      </c>
      <c r="B4" s="13" t="s">
        <v>102</v>
      </c>
      <c r="C4" s="13" t="s">
        <v>273</v>
      </c>
      <c r="D4" s="13">
        <v>8</v>
      </c>
      <c r="E4" s="13">
        <v>535.6</v>
      </c>
      <c r="F4" s="41">
        <v>3</v>
      </c>
      <c r="G4" s="13" t="s">
        <v>102</v>
      </c>
      <c r="H4" s="13" t="s">
        <v>273</v>
      </c>
      <c r="I4" s="13">
        <v>8</v>
      </c>
      <c r="J4" s="13">
        <v>1157.7</v>
      </c>
      <c r="K4" s="42">
        <v>3</v>
      </c>
      <c r="L4" s="13" t="s">
        <v>102</v>
      </c>
      <c r="M4" s="13" t="s">
        <v>273</v>
      </c>
      <c r="N4" s="13">
        <v>230</v>
      </c>
      <c r="O4" s="42">
        <v>3</v>
      </c>
      <c r="P4" s="43" t="s">
        <v>289</v>
      </c>
      <c r="Q4" s="43" t="s">
        <v>209</v>
      </c>
      <c r="R4" s="43">
        <v>65.8</v>
      </c>
    </row>
    <row r="5" spans="1:18" x14ac:dyDescent="0.25">
      <c r="A5" s="41">
        <v>4</v>
      </c>
      <c r="B5" s="13" t="s">
        <v>268</v>
      </c>
      <c r="C5" s="13" t="s">
        <v>358</v>
      </c>
      <c r="D5" s="13">
        <v>8</v>
      </c>
      <c r="E5" s="13">
        <v>545.70000000000005</v>
      </c>
      <c r="F5" s="41">
        <v>4</v>
      </c>
      <c r="G5" s="13" t="s">
        <v>268</v>
      </c>
      <c r="H5" s="13" t="s">
        <v>358</v>
      </c>
      <c r="I5" s="13">
        <v>8</v>
      </c>
      <c r="J5" s="13">
        <v>1254.5</v>
      </c>
      <c r="K5" s="42">
        <v>4</v>
      </c>
      <c r="L5" s="13" t="s">
        <v>278</v>
      </c>
      <c r="M5" s="13" t="s">
        <v>279</v>
      </c>
      <c r="N5" s="13">
        <v>234.5</v>
      </c>
      <c r="O5" s="42">
        <v>4</v>
      </c>
      <c r="P5" s="43" t="s">
        <v>102</v>
      </c>
      <c r="Q5" s="43" t="s">
        <v>273</v>
      </c>
      <c r="R5" s="43">
        <v>66.599999999999994</v>
      </c>
    </row>
    <row r="6" spans="1:18" x14ac:dyDescent="0.25">
      <c r="A6" s="41">
        <v>5</v>
      </c>
      <c r="B6" s="13" t="s">
        <v>327</v>
      </c>
      <c r="C6" s="13" t="s">
        <v>358</v>
      </c>
      <c r="D6" s="13">
        <v>8</v>
      </c>
      <c r="E6" s="13">
        <v>557.70000000000005</v>
      </c>
      <c r="F6" s="41">
        <v>5</v>
      </c>
      <c r="G6" s="13" t="s">
        <v>327</v>
      </c>
      <c r="H6" s="13" t="s">
        <v>358</v>
      </c>
      <c r="I6" s="13">
        <v>8</v>
      </c>
      <c r="J6" s="13">
        <v>1316.7</v>
      </c>
      <c r="K6" s="42">
        <v>5</v>
      </c>
      <c r="L6" s="13" t="s">
        <v>327</v>
      </c>
      <c r="M6" s="13" t="s">
        <v>93</v>
      </c>
      <c r="N6" s="13">
        <v>241.6</v>
      </c>
      <c r="O6" s="42">
        <v>5</v>
      </c>
      <c r="P6" s="43" t="s">
        <v>291</v>
      </c>
      <c r="Q6" s="43" t="s">
        <v>292</v>
      </c>
      <c r="R6" s="43">
        <v>66.8</v>
      </c>
    </row>
    <row r="7" spans="1:18" x14ac:dyDescent="0.25">
      <c r="A7" s="41">
        <v>6</v>
      </c>
      <c r="B7" s="13" t="s">
        <v>360</v>
      </c>
      <c r="C7" s="13" t="s">
        <v>361</v>
      </c>
      <c r="D7" s="13">
        <v>7</v>
      </c>
      <c r="E7" s="13">
        <v>609.79999999999995</v>
      </c>
      <c r="F7" s="42">
        <v>6</v>
      </c>
      <c r="G7" s="13" t="s">
        <v>75</v>
      </c>
      <c r="H7" s="13" t="s">
        <v>365</v>
      </c>
      <c r="I7" s="13">
        <v>7</v>
      </c>
      <c r="J7" s="13">
        <v>1351.5</v>
      </c>
      <c r="K7" s="42">
        <v>6</v>
      </c>
      <c r="L7" s="13" t="s">
        <v>283</v>
      </c>
      <c r="M7" s="13" t="s">
        <v>284</v>
      </c>
      <c r="N7" s="13">
        <v>248.5</v>
      </c>
      <c r="O7" s="42">
        <v>6</v>
      </c>
      <c r="P7" s="43" t="s">
        <v>356</v>
      </c>
      <c r="Q7" s="43" t="s">
        <v>357</v>
      </c>
      <c r="R7" s="43">
        <v>67.7</v>
      </c>
    </row>
    <row r="8" spans="1:18" x14ac:dyDescent="0.25">
      <c r="A8" s="41">
        <v>7</v>
      </c>
      <c r="B8" s="13" t="s">
        <v>283</v>
      </c>
      <c r="C8" s="13" t="s">
        <v>284</v>
      </c>
      <c r="D8" s="13">
        <v>8</v>
      </c>
      <c r="E8" s="13">
        <v>619.20000000000005</v>
      </c>
      <c r="F8" s="42">
        <v>7</v>
      </c>
      <c r="G8" s="13" t="s">
        <v>360</v>
      </c>
      <c r="H8" s="13" t="s">
        <v>401</v>
      </c>
      <c r="I8" s="13">
        <v>7</v>
      </c>
      <c r="J8" s="13">
        <v>1359</v>
      </c>
      <c r="K8" s="42">
        <v>7</v>
      </c>
      <c r="L8" s="43" t="s">
        <v>268</v>
      </c>
      <c r="M8" s="43" t="s">
        <v>93</v>
      </c>
      <c r="N8" s="43">
        <v>251.2</v>
      </c>
      <c r="O8" s="42">
        <v>7</v>
      </c>
      <c r="P8" s="55" t="s">
        <v>465</v>
      </c>
      <c r="Q8" s="55" t="s">
        <v>466</v>
      </c>
      <c r="R8" s="43">
        <v>67.7</v>
      </c>
    </row>
    <row r="9" spans="1:18" x14ac:dyDescent="0.25">
      <c r="A9" s="41">
        <v>8</v>
      </c>
      <c r="B9" s="13" t="s">
        <v>452</v>
      </c>
      <c r="C9" s="13" t="s">
        <v>453</v>
      </c>
      <c r="D9" s="13">
        <v>8</v>
      </c>
      <c r="E9" s="13">
        <v>628.5</v>
      </c>
      <c r="F9" s="42">
        <v>8</v>
      </c>
      <c r="G9" s="13" t="s">
        <v>274</v>
      </c>
      <c r="H9" s="13" t="s">
        <v>364</v>
      </c>
      <c r="I9" s="13">
        <v>8</v>
      </c>
      <c r="J9" s="13">
        <v>1402</v>
      </c>
      <c r="K9" s="42">
        <v>8</v>
      </c>
      <c r="L9" s="13" t="s">
        <v>360</v>
      </c>
      <c r="M9" s="13" t="s">
        <v>401</v>
      </c>
      <c r="N9" s="13">
        <v>253.4</v>
      </c>
      <c r="O9" s="42">
        <v>8</v>
      </c>
      <c r="P9" s="43" t="s">
        <v>422</v>
      </c>
      <c r="Q9" s="43" t="s">
        <v>423</v>
      </c>
      <c r="R9" s="43">
        <v>67.900000000000006</v>
      </c>
    </row>
    <row r="10" spans="1:18" x14ac:dyDescent="0.25">
      <c r="A10" s="41">
        <v>9</v>
      </c>
      <c r="B10" s="13" t="s">
        <v>274</v>
      </c>
      <c r="C10" s="13" t="s">
        <v>364</v>
      </c>
      <c r="D10" s="13">
        <v>8</v>
      </c>
      <c r="E10" s="13">
        <v>628.79999999999995</v>
      </c>
      <c r="F10" s="42">
        <v>9</v>
      </c>
      <c r="G10" s="13" t="s">
        <v>400</v>
      </c>
      <c r="H10" s="13" t="s">
        <v>358</v>
      </c>
      <c r="I10" s="13">
        <v>7</v>
      </c>
      <c r="J10" s="13">
        <v>1405.8</v>
      </c>
      <c r="K10" s="42">
        <v>9</v>
      </c>
      <c r="L10" s="13" t="s">
        <v>452</v>
      </c>
      <c r="M10" s="13" t="s">
        <v>453</v>
      </c>
      <c r="N10" s="13">
        <v>255</v>
      </c>
      <c r="O10" s="42">
        <v>9</v>
      </c>
      <c r="P10" s="43" t="s">
        <v>287</v>
      </c>
      <c r="Q10" s="43" t="s">
        <v>288</v>
      </c>
      <c r="R10" s="43">
        <v>68</v>
      </c>
    </row>
    <row r="11" spans="1:18" x14ac:dyDescent="0.25">
      <c r="A11" s="41">
        <v>10</v>
      </c>
      <c r="B11" s="13" t="s">
        <v>400</v>
      </c>
      <c r="C11" s="13" t="s">
        <v>358</v>
      </c>
      <c r="D11" s="13">
        <v>8</v>
      </c>
      <c r="E11" s="13">
        <v>630.1</v>
      </c>
      <c r="F11" s="42">
        <v>10</v>
      </c>
      <c r="G11" s="13" t="s">
        <v>270</v>
      </c>
      <c r="H11" s="13" t="s">
        <v>271</v>
      </c>
      <c r="I11" s="13">
        <v>8</v>
      </c>
      <c r="J11" s="13">
        <v>1414.8</v>
      </c>
      <c r="K11" s="42">
        <v>10</v>
      </c>
      <c r="L11" s="13" t="s">
        <v>400</v>
      </c>
      <c r="M11" s="13" t="s">
        <v>93</v>
      </c>
      <c r="N11" s="13">
        <v>300.89999999999998</v>
      </c>
      <c r="O11" s="42">
        <v>10</v>
      </c>
      <c r="P11" s="43" t="s">
        <v>463</v>
      </c>
      <c r="Q11" s="43" t="s">
        <v>464</v>
      </c>
      <c r="R11" s="43">
        <v>68.3</v>
      </c>
    </row>
    <row r="12" spans="1:18" x14ac:dyDescent="0.25">
      <c r="A12" s="41">
        <v>11</v>
      </c>
      <c r="B12" s="13" t="s">
        <v>280</v>
      </c>
      <c r="C12" s="13" t="s">
        <v>281</v>
      </c>
      <c r="D12" s="13">
        <v>8</v>
      </c>
      <c r="E12" s="13">
        <v>630.9</v>
      </c>
      <c r="F12" s="42">
        <v>11</v>
      </c>
      <c r="G12" s="13" t="s">
        <v>362</v>
      </c>
      <c r="H12" s="13" t="s">
        <v>363</v>
      </c>
      <c r="I12" s="13">
        <v>7</v>
      </c>
      <c r="J12" s="13">
        <v>1418.7</v>
      </c>
      <c r="K12" s="42">
        <v>11</v>
      </c>
      <c r="L12" s="13" t="s">
        <v>280</v>
      </c>
      <c r="M12" s="13" t="s">
        <v>281</v>
      </c>
      <c r="N12" s="13">
        <v>301.5</v>
      </c>
      <c r="O12" s="42">
        <v>11</v>
      </c>
      <c r="P12" s="43" t="s">
        <v>449</v>
      </c>
      <c r="Q12" s="43" t="s">
        <v>450</v>
      </c>
      <c r="R12" s="43">
        <v>70.2</v>
      </c>
    </row>
    <row r="13" spans="1:18" x14ac:dyDescent="0.25">
      <c r="A13" s="41">
        <v>12</v>
      </c>
      <c r="B13" s="13" t="s">
        <v>289</v>
      </c>
      <c r="C13" s="13" t="s">
        <v>359</v>
      </c>
      <c r="D13" s="13">
        <v>8</v>
      </c>
      <c r="E13" s="13">
        <v>631.4</v>
      </c>
      <c r="F13" s="42">
        <v>12</v>
      </c>
      <c r="G13" s="13" t="s">
        <v>369</v>
      </c>
      <c r="H13" s="13" t="s">
        <v>370</v>
      </c>
      <c r="I13" s="13">
        <v>8</v>
      </c>
      <c r="J13" s="13">
        <v>1559.5</v>
      </c>
      <c r="K13" s="42">
        <v>12</v>
      </c>
      <c r="L13" s="13" t="s">
        <v>274</v>
      </c>
      <c r="M13" s="13" t="s">
        <v>218</v>
      </c>
      <c r="N13" s="13">
        <v>303.39999999999998</v>
      </c>
      <c r="O13" s="42">
        <v>12</v>
      </c>
      <c r="P13" s="43" t="s">
        <v>414</v>
      </c>
      <c r="Q13" s="43" t="s">
        <v>415</v>
      </c>
      <c r="R13" s="43">
        <v>71.3</v>
      </c>
    </row>
    <row r="14" spans="1:18" x14ac:dyDescent="0.25">
      <c r="A14" s="41">
        <v>13</v>
      </c>
      <c r="B14" s="13" t="s">
        <v>30</v>
      </c>
      <c r="C14" s="13" t="s">
        <v>56</v>
      </c>
      <c r="D14" s="13">
        <v>8</v>
      </c>
      <c r="E14" s="13">
        <v>631.4</v>
      </c>
      <c r="F14" s="42">
        <v>13</v>
      </c>
      <c r="G14" s="13" t="s">
        <v>410</v>
      </c>
      <c r="H14" s="13" t="s">
        <v>411</v>
      </c>
      <c r="I14" s="13">
        <v>7</v>
      </c>
      <c r="J14" s="13">
        <v>1604.2</v>
      </c>
      <c r="K14" s="42">
        <v>13</v>
      </c>
      <c r="L14" s="13" t="s">
        <v>30</v>
      </c>
      <c r="M14" s="13" t="s">
        <v>56</v>
      </c>
      <c r="N14" s="13">
        <v>303.7</v>
      </c>
      <c r="O14" s="42">
        <v>13</v>
      </c>
      <c r="P14" s="43" t="s">
        <v>416</v>
      </c>
      <c r="Q14" s="43" t="s">
        <v>417</v>
      </c>
      <c r="R14" s="43">
        <v>71.599999999999994</v>
      </c>
    </row>
    <row r="15" spans="1:18" x14ac:dyDescent="0.25">
      <c r="A15" s="41">
        <v>14</v>
      </c>
      <c r="B15" s="13" t="s">
        <v>362</v>
      </c>
      <c r="C15" s="13" t="s">
        <v>363</v>
      </c>
      <c r="D15" s="13">
        <v>7</v>
      </c>
      <c r="E15" s="13">
        <v>632.1</v>
      </c>
      <c r="F15" s="42">
        <v>14</v>
      </c>
      <c r="G15" s="13" t="s">
        <v>367</v>
      </c>
      <c r="H15" s="13" t="s">
        <v>368</v>
      </c>
      <c r="I15" s="13">
        <v>7</v>
      </c>
      <c r="J15" s="13">
        <v>1706</v>
      </c>
      <c r="K15" s="42">
        <v>14</v>
      </c>
      <c r="L15" s="13" t="s">
        <v>449</v>
      </c>
      <c r="M15" s="13" t="s">
        <v>450</v>
      </c>
      <c r="N15" s="13">
        <v>303.89</v>
      </c>
      <c r="O15" s="42">
        <v>14</v>
      </c>
      <c r="P15" s="43" t="s">
        <v>278</v>
      </c>
      <c r="Q15" s="43" t="s">
        <v>279</v>
      </c>
      <c r="R15" s="43">
        <v>71.7</v>
      </c>
    </row>
    <row r="16" spans="1:18" x14ac:dyDescent="0.25">
      <c r="A16" s="41">
        <v>15</v>
      </c>
      <c r="B16" s="13" t="s">
        <v>75</v>
      </c>
      <c r="C16" s="13" t="s">
        <v>365</v>
      </c>
      <c r="D16" s="13">
        <v>7</v>
      </c>
      <c r="E16" s="13">
        <v>632.29999999999995</v>
      </c>
      <c r="F16" s="42">
        <v>15</v>
      </c>
      <c r="G16" s="13" t="s">
        <v>366</v>
      </c>
      <c r="H16" s="13" t="s">
        <v>100</v>
      </c>
      <c r="I16" s="13">
        <v>7</v>
      </c>
      <c r="J16" s="13">
        <v>1719</v>
      </c>
      <c r="K16" s="42">
        <v>15</v>
      </c>
      <c r="L16" s="13" t="s">
        <v>75</v>
      </c>
      <c r="M16" s="13" t="s">
        <v>365</v>
      </c>
      <c r="N16" s="13">
        <v>303.94</v>
      </c>
      <c r="O16" s="42">
        <v>15</v>
      </c>
      <c r="P16" s="43" t="s">
        <v>356</v>
      </c>
      <c r="Q16" s="43" t="s">
        <v>285</v>
      </c>
      <c r="R16" s="43">
        <v>72</v>
      </c>
    </row>
    <row r="17" spans="1:19" x14ac:dyDescent="0.25">
      <c r="A17" s="42">
        <v>16</v>
      </c>
      <c r="B17" s="13" t="s">
        <v>270</v>
      </c>
      <c r="C17" s="13" t="s">
        <v>271</v>
      </c>
      <c r="D17" s="13">
        <v>8</v>
      </c>
      <c r="E17" s="13">
        <v>640.6</v>
      </c>
      <c r="F17" s="42">
        <v>16</v>
      </c>
      <c r="G17" s="13" t="s">
        <v>80</v>
      </c>
      <c r="H17" s="13" t="s">
        <v>403</v>
      </c>
      <c r="I17" s="13">
        <v>8</v>
      </c>
      <c r="J17" s="13">
        <v>1724</v>
      </c>
      <c r="K17" s="42">
        <v>16</v>
      </c>
      <c r="L17" s="13" t="s">
        <v>362</v>
      </c>
      <c r="M17" s="13" t="s">
        <v>363</v>
      </c>
      <c r="N17" s="13">
        <v>305.2</v>
      </c>
      <c r="O17" s="42">
        <v>16</v>
      </c>
      <c r="P17" s="43" t="s">
        <v>283</v>
      </c>
      <c r="Q17" s="43" t="s">
        <v>284</v>
      </c>
      <c r="R17" s="43">
        <v>72.5</v>
      </c>
    </row>
    <row r="18" spans="1:19" s="42" customFormat="1" x14ac:dyDescent="0.25">
      <c r="A18" s="41">
        <v>17</v>
      </c>
      <c r="B18" s="13" t="s">
        <v>399</v>
      </c>
      <c r="C18" s="13" t="s">
        <v>105</v>
      </c>
      <c r="D18" s="13">
        <v>8</v>
      </c>
      <c r="E18" s="13">
        <v>656.2</v>
      </c>
      <c r="F18" s="42">
        <v>17</v>
      </c>
      <c r="G18" s="13" t="s">
        <v>406</v>
      </c>
      <c r="H18" s="13" t="s">
        <v>403</v>
      </c>
      <c r="I18" s="13">
        <v>7</v>
      </c>
      <c r="J18" s="13">
        <v>1725</v>
      </c>
      <c r="K18" s="42">
        <v>17</v>
      </c>
      <c r="L18" s="13" t="s">
        <v>270</v>
      </c>
      <c r="M18" s="13" t="s">
        <v>271</v>
      </c>
      <c r="N18" s="13">
        <v>308.10000000000002</v>
      </c>
      <c r="O18" s="42">
        <v>17</v>
      </c>
      <c r="P18" s="43" t="s">
        <v>420</v>
      </c>
      <c r="Q18" s="43" t="s">
        <v>421</v>
      </c>
      <c r="R18" s="43">
        <v>73</v>
      </c>
    </row>
    <row r="19" spans="1:19" s="42" customFormat="1" x14ac:dyDescent="0.25">
      <c r="A19" s="42">
        <v>18</v>
      </c>
      <c r="B19" s="13" t="s">
        <v>184</v>
      </c>
      <c r="C19" s="13" t="s">
        <v>445</v>
      </c>
      <c r="D19" s="13">
        <v>8</v>
      </c>
      <c r="E19" s="13">
        <v>658.5</v>
      </c>
      <c r="F19" s="42">
        <v>18</v>
      </c>
      <c r="G19" s="13" t="s">
        <v>402</v>
      </c>
      <c r="H19" s="13" t="s">
        <v>404</v>
      </c>
      <c r="I19" s="13">
        <v>8</v>
      </c>
      <c r="J19" s="13">
        <v>1727</v>
      </c>
      <c r="K19" s="42">
        <v>18</v>
      </c>
      <c r="L19" s="43" t="s">
        <v>402</v>
      </c>
      <c r="M19" s="43" t="s">
        <v>404</v>
      </c>
      <c r="N19" s="43">
        <v>310</v>
      </c>
      <c r="O19" s="42">
        <v>18</v>
      </c>
      <c r="P19" s="43" t="s">
        <v>418</v>
      </c>
      <c r="Q19" s="43" t="s">
        <v>419</v>
      </c>
      <c r="R19" s="43">
        <v>73.599999999999994</v>
      </c>
    </row>
    <row r="20" spans="1:19" s="46" customFormat="1" x14ac:dyDescent="0.25">
      <c r="A20" s="41">
        <v>19</v>
      </c>
      <c r="B20" s="13" t="s">
        <v>446</v>
      </c>
      <c r="C20" s="13" t="s">
        <v>447</v>
      </c>
      <c r="D20" s="13">
        <v>8</v>
      </c>
      <c r="E20" s="13">
        <v>708.9</v>
      </c>
      <c r="F20" s="44">
        <v>19</v>
      </c>
      <c r="G20" s="13" t="s">
        <v>371</v>
      </c>
      <c r="H20" s="13" t="s">
        <v>372</v>
      </c>
      <c r="I20" s="13">
        <v>7</v>
      </c>
      <c r="J20" s="43">
        <v>1837</v>
      </c>
      <c r="K20" s="45">
        <v>19</v>
      </c>
      <c r="L20" s="13" t="s">
        <v>399</v>
      </c>
      <c r="M20" s="13" t="s">
        <v>105</v>
      </c>
      <c r="N20" s="13">
        <v>312.8</v>
      </c>
      <c r="O20" s="42">
        <v>19</v>
      </c>
      <c r="P20" s="43" t="s">
        <v>451</v>
      </c>
      <c r="Q20" s="43" t="s">
        <v>249</v>
      </c>
      <c r="R20" s="43">
        <v>76</v>
      </c>
    </row>
    <row r="21" spans="1:19" s="46" customFormat="1" x14ac:dyDescent="0.25">
      <c r="A21" s="42">
        <v>20</v>
      </c>
      <c r="B21" s="13" t="s">
        <v>402</v>
      </c>
      <c r="C21" s="13" t="s">
        <v>404</v>
      </c>
      <c r="D21" s="13">
        <v>8</v>
      </c>
      <c r="E21" s="13">
        <v>713.1</v>
      </c>
      <c r="F21" s="42"/>
      <c r="G21" s="41"/>
      <c r="H21" s="41"/>
      <c r="I21" s="41"/>
      <c r="K21" s="45">
        <v>20</v>
      </c>
      <c r="L21" s="43" t="s">
        <v>470</v>
      </c>
      <c r="M21" s="43" t="s">
        <v>471</v>
      </c>
      <c r="N21" s="43">
        <v>317.8</v>
      </c>
      <c r="O21" s="42">
        <v>20</v>
      </c>
      <c r="P21" s="43" t="s">
        <v>424</v>
      </c>
      <c r="Q21" s="43" t="s">
        <v>100</v>
      </c>
      <c r="R21" s="43">
        <v>77</v>
      </c>
    </row>
    <row r="22" spans="1:19" s="50" customFormat="1" x14ac:dyDescent="0.25">
      <c r="A22" s="41">
        <v>21</v>
      </c>
      <c r="B22" s="13" t="s">
        <v>410</v>
      </c>
      <c r="C22" s="13" t="s">
        <v>411</v>
      </c>
      <c r="D22" s="13">
        <v>7</v>
      </c>
      <c r="E22" s="13">
        <v>717.5</v>
      </c>
      <c r="F22" s="42"/>
      <c r="G22" s="42"/>
      <c r="H22" s="42"/>
      <c r="I22" s="42"/>
      <c r="J22" s="39"/>
      <c r="K22" s="45"/>
      <c r="L22" s="47"/>
      <c r="M22" s="47"/>
      <c r="N22" s="47"/>
      <c r="O22" s="42"/>
      <c r="P22" s="48"/>
      <c r="Q22" s="48"/>
      <c r="R22" s="48"/>
      <c r="S22" s="49"/>
    </row>
    <row r="23" spans="1:19" s="50" customFormat="1" x14ac:dyDescent="0.25">
      <c r="A23" s="42">
        <v>22</v>
      </c>
      <c r="B23" s="13" t="s">
        <v>367</v>
      </c>
      <c r="C23" s="13" t="s">
        <v>368</v>
      </c>
      <c r="D23" s="13">
        <v>7</v>
      </c>
      <c r="E23" s="13">
        <v>717.7</v>
      </c>
      <c r="F23" s="42"/>
      <c r="G23" s="51">
        <v>43229</v>
      </c>
      <c r="H23" s="42"/>
      <c r="I23" s="42"/>
      <c r="J23" s="39"/>
      <c r="K23" s="45"/>
      <c r="L23" s="47"/>
      <c r="M23" s="47"/>
      <c r="N23" s="47"/>
      <c r="O23" s="42"/>
      <c r="P23" s="48"/>
      <c r="Q23" s="48"/>
      <c r="R23" s="48"/>
      <c r="S23" s="49"/>
    </row>
    <row r="24" spans="1:19" s="50" customFormat="1" x14ac:dyDescent="0.25">
      <c r="A24" s="41">
        <v>23</v>
      </c>
      <c r="B24" s="13" t="s">
        <v>366</v>
      </c>
      <c r="C24" s="13" t="s">
        <v>100</v>
      </c>
      <c r="D24" s="13">
        <v>7</v>
      </c>
      <c r="E24" s="13">
        <v>717.9</v>
      </c>
      <c r="F24" s="42"/>
      <c r="G24" s="42"/>
      <c r="H24" s="42" t="s">
        <v>165</v>
      </c>
      <c r="I24" s="42"/>
      <c r="J24" s="39"/>
      <c r="K24" s="45"/>
      <c r="L24" s="47"/>
      <c r="M24" s="47"/>
      <c r="N24" s="47"/>
      <c r="O24" s="42"/>
      <c r="P24" s="48"/>
      <c r="Q24" s="48"/>
      <c r="R24" s="48"/>
      <c r="S24" s="49"/>
    </row>
    <row r="25" spans="1:19" x14ac:dyDescent="0.25">
      <c r="A25" s="52">
        <v>24</v>
      </c>
      <c r="B25" s="13" t="s">
        <v>369</v>
      </c>
      <c r="C25" s="13" t="s">
        <v>370</v>
      </c>
      <c r="D25" s="13">
        <v>8</v>
      </c>
      <c r="E25" s="43">
        <v>718</v>
      </c>
      <c r="F25" s="46"/>
      <c r="G25" s="46"/>
      <c r="H25" s="46"/>
      <c r="I25" s="46"/>
      <c r="J25" s="42"/>
      <c r="K25" s="45"/>
      <c r="L25" s="47"/>
      <c r="M25" s="47"/>
      <c r="N25" s="47"/>
      <c r="O25" s="42"/>
      <c r="P25" s="42"/>
    </row>
    <row r="26" spans="1:19" x14ac:dyDescent="0.25">
      <c r="A26" s="41">
        <v>25</v>
      </c>
      <c r="B26" s="13" t="s">
        <v>434</v>
      </c>
      <c r="C26" s="13" t="s">
        <v>225</v>
      </c>
      <c r="D26" s="13">
        <v>8</v>
      </c>
      <c r="E26" s="43">
        <v>839</v>
      </c>
      <c r="F26" s="46"/>
      <c r="G26" s="46"/>
      <c r="H26" s="46"/>
      <c r="I26" s="46"/>
      <c r="J26" s="42"/>
      <c r="K26" s="45"/>
      <c r="L26" s="47"/>
      <c r="M26" s="47"/>
      <c r="N26" s="47"/>
      <c r="O26" s="42"/>
      <c r="P26" s="42"/>
    </row>
    <row r="27" spans="1:19" x14ac:dyDescent="0.25">
      <c r="A27" s="52">
        <v>26</v>
      </c>
      <c r="B27" s="13" t="s">
        <v>371</v>
      </c>
      <c r="C27" s="13" t="s">
        <v>372</v>
      </c>
      <c r="D27" s="13">
        <v>7</v>
      </c>
      <c r="E27" s="43">
        <v>856.5</v>
      </c>
      <c r="F27" s="46"/>
      <c r="G27" s="46"/>
      <c r="H27" s="46"/>
      <c r="I27" s="46"/>
      <c r="J27" s="42"/>
      <c r="K27" s="45"/>
      <c r="L27" s="47"/>
      <c r="M27" s="47"/>
      <c r="N27" s="47"/>
      <c r="O27" s="42"/>
      <c r="P27" s="42"/>
    </row>
    <row r="28" spans="1:19" x14ac:dyDescent="0.25">
      <c r="A28" s="52"/>
      <c r="B28" s="42"/>
      <c r="C28" s="42"/>
      <c r="D28" s="42"/>
      <c r="E28" s="47"/>
      <c r="F28" s="46"/>
      <c r="G28" s="46"/>
      <c r="H28" s="46"/>
      <c r="I28" s="46"/>
      <c r="J28" s="42"/>
      <c r="K28" s="45"/>
      <c r="L28" s="47"/>
      <c r="M28" s="47"/>
      <c r="N28" s="47"/>
      <c r="O28" s="42"/>
      <c r="P28" s="42"/>
    </row>
    <row r="29" spans="1:19" x14ac:dyDescent="0.25">
      <c r="A29" s="52"/>
      <c r="B29" s="42"/>
      <c r="C29" s="42"/>
      <c r="D29" s="42"/>
      <c r="E29" s="47"/>
      <c r="F29" s="46"/>
      <c r="G29" s="46"/>
      <c r="H29" s="46"/>
      <c r="I29" s="46"/>
      <c r="J29" s="42"/>
      <c r="K29" s="45"/>
      <c r="L29" s="47"/>
      <c r="M29" s="47"/>
      <c r="N29" s="47"/>
      <c r="O29" s="42"/>
      <c r="P29" s="42"/>
    </row>
    <row r="30" spans="1:19" x14ac:dyDescent="0.25">
      <c r="A30" s="39" t="s">
        <v>66</v>
      </c>
      <c r="B30" s="39" t="s">
        <v>22</v>
      </c>
      <c r="C30" s="39"/>
      <c r="D30" s="39"/>
      <c r="E30" s="40" t="s">
        <v>21</v>
      </c>
      <c r="F30" s="40"/>
      <c r="G30" s="40" t="s">
        <v>25</v>
      </c>
      <c r="H30" s="40"/>
      <c r="I30" s="40"/>
      <c r="J30" s="40" t="s">
        <v>21</v>
      </c>
      <c r="K30" s="50"/>
      <c r="L30" s="39">
        <v>800</v>
      </c>
      <c r="M30" s="39"/>
      <c r="N30" s="39" t="s">
        <v>21</v>
      </c>
      <c r="O30" s="42"/>
      <c r="P30" s="53">
        <v>400</v>
      </c>
      <c r="R30" s="46" t="s">
        <v>21</v>
      </c>
      <c r="S30" s="46"/>
    </row>
    <row r="31" spans="1:19" x14ac:dyDescent="0.25">
      <c r="A31" s="42">
        <v>1</v>
      </c>
      <c r="B31" s="13" t="s">
        <v>141</v>
      </c>
      <c r="C31" s="13" t="s">
        <v>298</v>
      </c>
      <c r="D31" s="13">
        <v>8</v>
      </c>
      <c r="E31" s="13">
        <v>458.8</v>
      </c>
      <c r="F31" s="42">
        <v>1</v>
      </c>
      <c r="G31" s="2" t="s">
        <v>141</v>
      </c>
      <c r="H31" s="2" t="s">
        <v>298</v>
      </c>
      <c r="I31" s="2">
        <v>8</v>
      </c>
      <c r="J31" s="3">
        <v>1103.5</v>
      </c>
      <c r="K31" s="42">
        <v>1</v>
      </c>
      <c r="L31" s="13" t="s">
        <v>141</v>
      </c>
      <c r="M31" s="13" t="s">
        <v>298</v>
      </c>
      <c r="N31" s="54">
        <v>213.4</v>
      </c>
      <c r="O31" s="42">
        <v>1</v>
      </c>
      <c r="P31" s="43" t="s">
        <v>296</v>
      </c>
      <c r="Q31" s="43" t="s">
        <v>297</v>
      </c>
      <c r="R31" s="43">
        <v>55</v>
      </c>
    </row>
    <row r="32" spans="1:19" x14ac:dyDescent="0.25">
      <c r="A32" s="42">
        <v>2</v>
      </c>
      <c r="B32" s="13" t="s">
        <v>305</v>
      </c>
      <c r="C32" s="13" t="s">
        <v>104</v>
      </c>
      <c r="D32" s="13">
        <v>8</v>
      </c>
      <c r="E32" s="13">
        <v>510</v>
      </c>
      <c r="F32" s="42">
        <v>2</v>
      </c>
      <c r="G32" s="12" t="s">
        <v>311</v>
      </c>
      <c r="H32" s="2" t="s">
        <v>312</v>
      </c>
      <c r="I32" s="12">
        <v>8</v>
      </c>
      <c r="J32" s="3">
        <v>1114.5999999999999</v>
      </c>
      <c r="K32" s="42">
        <v>2</v>
      </c>
      <c r="L32" s="13" t="s">
        <v>149</v>
      </c>
      <c r="M32" s="13" t="s">
        <v>330</v>
      </c>
      <c r="N32" s="54">
        <v>218.3</v>
      </c>
      <c r="O32" s="42">
        <v>2</v>
      </c>
      <c r="P32" s="43" t="s">
        <v>141</v>
      </c>
      <c r="Q32" s="43" t="s">
        <v>298</v>
      </c>
      <c r="R32" s="43">
        <v>58</v>
      </c>
    </row>
    <row r="33" spans="1:18" x14ac:dyDescent="0.25">
      <c r="A33" s="42">
        <v>3</v>
      </c>
      <c r="B33" s="13" t="s">
        <v>149</v>
      </c>
      <c r="C33" s="13" t="s">
        <v>330</v>
      </c>
      <c r="D33" s="13">
        <v>8</v>
      </c>
      <c r="E33" s="13">
        <v>510.6</v>
      </c>
      <c r="F33" s="42">
        <v>3</v>
      </c>
      <c r="G33" s="2" t="s">
        <v>327</v>
      </c>
      <c r="H33" s="2" t="s">
        <v>293</v>
      </c>
      <c r="I33" s="2">
        <v>8</v>
      </c>
      <c r="J33" s="3">
        <v>1115.7</v>
      </c>
      <c r="K33" s="42">
        <v>3</v>
      </c>
      <c r="L33" s="13" t="s">
        <v>305</v>
      </c>
      <c r="M33" s="13" t="s">
        <v>104</v>
      </c>
      <c r="N33" s="54">
        <v>219.5</v>
      </c>
      <c r="O33" s="42">
        <v>3</v>
      </c>
      <c r="P33" s="43" t="s">
        <v>95</v>
      </c>
      <c r="Q33" s="43" t="s">
        <v>428</v>
      </c>
      <c r="R33" s="43">
        <v>58.3</v>
      </c>
    </row>
    <row r="34" spans="1:18" x14ac:dyDescent="0.25">
      <c r="A34" s="42">
        <v>4</v>
      </c>
      <c r="B34" s="13" t="s">
        <v>306</v>
      </c>
      <c r="C34" s="13" t="s">
        <v>307</v>
      </c>
      <c r="D34" s="13">
        <v>8</v>
      </c>
      <c r="E34" s="13">
        <v>513.20000000000005</v>
      </c>
      <c r="F34" s="42">
        <v>4</v>
      </c>
      <c r="G34" s="2" t="s">
        <v>325</v>
      </c>
      <c r="H34" s="2" t="s">
        <v>326</v>
      </c>
      <c r="I34" s="2">
        <v>8</v>
      </c>
      <c r="J34" s="3">
        <v>1129</v>
      </c>
      <c r="K34" s="42">
        <v>4</v>
      </c>
      <c r="L34" s="13" t="s">
        <v>373</v>
      </c>
      <c r="M34" s="13" t="s">
        <v>374</v>
      </c>
      <c r="N34" s="54">
        <v>219.5</v>
      </c>
      <c r="O34" s="42">
        <v>4</v>
      </c>
      <c r="P34" s="43" t="s">
        <v>149</v>
      </c>
      <c r="Q34" s="43" t="s">
        <v>330</v>
      </c>
      <c r="R34" s="43">
        <v>59.2</v>
      </c>
    </row>
    <row r="35" spans="1:18" x14ac:dyDescent="0.25">
      <c r="A35" s="42">
        <v>5</v>
      </c>
      <c r="B35" s="13" t="s">
        <v>308</v>
      </c>
      <c r="C35" s="13" t="s">
        <v>124</v>
      </c>
      <c r="D35" s="13">
        <v>8</v>
      </c>
      <c r="E35" s="13">
        <v>517.9</v>
      </c>
      <c r="F35" s="42">
        <v>5</v>
      </c>
      <c r="G35" s="2" t="s">
        <v>306</v>
      </c>
      <c r="H35" s="2" t="s">
        <v>307</v>
      </c>
      <c r="I35" s="2">
        <v>8</v>
      </c>
      <c r="J35" s="3">
        <v>1131.8</v>
      </c>
      <c r="K35" s="42">
        <v>5</v>
      </c>
      <c r="L35" s="13" t="s">
        <v>306</v>
      </c>
      <c r="M35" s="13" t="s">
        <v>307</v>
      </c>
      <c r="N35" s="54">
        <v>222.2</v>
      </c>
      <c r="O35" s="42">
        <v>5</v>
      </c>
      <c r="P35" s="43" t="s">
        <v>186</v>
      </c>
      <c r="Q35" s="43" t="s">
        <v>157</v>
      </c>
      <c r="R35" s="43">
        <v>59.4</v>
      </c>
    </row>
    <row r="36" spans="1:18" x14ac:dyDescent="0.25">
      <c r="A36" s="42">
        <v>6</v>
      </c>
      <c r="B36" s="13" t="s">
        <v>327</v>
      </c>
      <c r="C36" s="13" t="s">
        <v>293</v>
      </c>
      <c r="D36" s="13">
        <v>8</v>
      </c>
      <c r="E36" s="13">
        <v>521</v>
      </c>
      <c r="F36" s="42">
        <v>6</v>
      </c>
      <c r="G36" s="2" t="s">
        <v>58</v>
      </c>
      <c r="H36" s="2" t="s">
        <v>408</v>
      </c>
      <c r="I36" s="2">
        <v>7</v>
      </c>
      <c r="J36" s="3">
        <v>1136.3</v>
      </c>
      <c r="K36" s="42">
        <v>6</v>
      </c>
      <c r="L36" s="13" t="s">
        <v>58</v>
      </c>
      <c r="M36" s="13" t="s">
        <v>408</v>
      </c>
      <c r="N36" s="54">
        <v>229.6</v>
      </c>
      <c r="O36" s="42">
        <v>6</v>
      </c>
      <c r="P36" s="43" t="s">
        <v>39</v>
      </c>
      <c r="Q36" s="43" t="s">
        <v>41</v>
      </c>
      <c r="R36" s="43">
        <v>59.9</v>
      </c>
    </row>
    <row r="37" spans="1:18" x14ac:dyDescent="0.25">
      <c r="A37" s="42">
        <v>7</v>
      </c>
      <c r="B37" s="13" t="s">
        <v>373</v>
      </c>
      <c r="C37" s="13" t="s">
        <v>374</v>
      </c>
      <c r="D37" s="13">
        <v>8</v>
      </c>
      <c r="E37" s="13">
        <v>522.79999999999995</v>
      </c>
      <c r="F37" s="42">
        <v>7</v>
      </c>
      <c r="G37" s="2" t="s">
        <v>309</v>
      </c>
      <c r="H37" s="2" t="s">
        <v>139</v>
      </c>
      <c r="I37" s="2">
        <v>8</v>
      </c>
      <c r="J37" s="3">
        <v>1153.0999999999999</v>
      </c>
      <c r="K37" s="42">
        <v>7</v>
      </c>
      <c r="L37" s="13" t="s">
        <v>107</v>
      </c>
      <c r="M37" s="13" t="s">
        <v>381</v>
      </c>
      <c r="N37" s="54">
        <v>229.7</v>
      </c>
      <c r="O37" s="42">
        <v>7</v>
      </c>
      <c r="P37" s="43" t="s">
        <v>300</v>
      </c>
      <c r="Q37" s="43" t="s">
        <v>301</v>
      </c>
      <c r="R37" s="43">
        <v>63.8</v>
      </c>
    </row>
    <row r="38" spans="1:18" x14ac:dyDescent="0.25">
      <c r="A38" s="42">
        <v>8</v>
      </c>
      <c r="B38" s="13" t="s">
        <v>311</v>
      </c>
      <c r="C38" s="13" t="s">
        <v>461</v>
      </c>
      <c r="D38" s="13">
        <v>8</v>
      </c>
      <c r="E38" s="13">
        <v>525</v>
      </c>
      <c r="F38" s="42">
        <v>8</v>
      </c>
      <c r="G38" s="2" t="s">
        <v>305</v>
      </c>
      <c r="H38" s="2" t="s">
        <v>139</v>
      </c>
      <c r="I38" s="2">
        <v>8</v>
      </c>
      <c r="J38" s="3">
        <v>1210.9000000000001</v>
      </c>
      <c r="K38" s="42">
        <v>8</v>
      </c>
      <c r="L38" s="13" t="s">
        <v>308</v>
      </c>
      <c r="M38" s="13" t="s">
        <v>124</v>
      </c>
      <c r="N38" s="54">
        <v>230.8</v>
      </c>
      <c r="O38" s="42">
        <v>8</v>
      </c>
      <c r="P38" s="43" t="s">
        <v>376</v>
      </c>
      <c r="Q38" s="43" t="s">
        <v>295</v>
      </c>
      <c r="R38" s="43">
        <v>63.9</v>
      </c>
    </row>
    <row r="39" spans="1:18" x14ac:dyDescent="0.25">
      <c r="A39" s="42">
        <v>9</v>
      </c>
      <c r="B39" s="13" t="s">
        <v>107</v>
      </c>
      <c r="C39" s="13" t="s">
        <v>381</v>
      </c>
      <c r="D39" s="13">
        <v>8</v>
      </c>
      <c r="E39" s="13">
        <v>532.6</v>
      </c>
      <c r="F39" s="42">
        <v>9</v>
      </c>
      <c r="G39" s="2" t="s">
        <v>9</v>
      </c>
      <c r="H39" s="2" t="s">
        <v>301</v>
      </c>
      <c r="I39" s="2">
        <v>8</v>
      </c>
      <c r="J39" s="3">
        <v>1217</v>
      </c>
      <c r="K39" s="42">
        <v>9</v>
      </c>
      <c r="L39" s="13" t="s">
        <v>327</v>
      </c>
      <c r="M39" s="13" t="s">
        <v>293</v>
      </c>
      <c r="N39" s="54">
        <v>231.2</v>
      </c>
      <c r="O39" s="42">
        <v>9</v>
      </c>
      <c r="P39" s="43" t="s">
        <v>99</v>
      </c>
      <c r="Q39" s="43" t="s">
        <v>299</v>
      </c>
      <c r="R39" s="43">
        <v>64.900000000000006</v>
      </c>
    </row>
    <row r="40" spans="1:18" x14ac:dyDescent="0.25">
      <c r="A40" s="42">
        <v>10</v>
      </c>
      <c r="B40" s="13" t="s">
        <v>58</v>
      </c>
      <c r="C40" s="13" t="s">
        <v>408</v>
      </c>
      <c r="D40" s="13">
        <v>7</v>
      </c>
      <c r="E40" s="13">
        <v>533.9</v>
      </c>
      <c r="F40" s="42">
        <v>10</v>
      </c>
      <c r="G40" s="2" t="s">
        <v>99</v>
      </c>
      <c r="H40" s="2" t="s">
        <v>299</v>
      </c>
      <c r="I40" s="2">
        <v>8</v>
      </c>
      <c r="J40" s="3">
        <v>1225</v>
      </c>
      <c r="K40" s="42">
        <v>10</v>
      </c>
      <c r="L40" s="13" t="s">
        <v>311</v>
      </c>
      <c r="M40" s="13" t="s">
        <v>312</v>
      </c>
      <c r="N40" s="54">
        <v>237</v>
      </c>
      <c r="O40" s="42">
        <v>10</v>
      </c>
      <c r="P40" s="43" t="s">
        <v>429</v>
      </c>
      <c r="Q40" s="43" t="s">
        <v>122</v>
      </c>
      <c r="R40" s="43">
        <v>65.3</v>
      </c>
    </row>
    <row r="41" spans="1:18" x14ac:dyDescent="0.25">
      <c r="A41" s="42">
        <v>11</v>
      </c>
      <c r="B41" s="13" t="s">
        <v>375</v>
      </c>
      <c r="C41" s="13" t="s">
        <v>380</v>
      </c>
      <c r="D41" s="13">
        <v>7</v>
      </c>
      <c r="E41" s="13">
        <v>537</v>
      </c>
      <c r="F41" s="42">
        <v>11</v>
      </c>
      <c r="G41" s="2" t="s">
        <v>107</v>
      </c>
      <c r="H41" s="2" t="s">
        <v>381</v>
      </c>
      <c r="I41" s="2">
        <v>8</v>
      </c>
      <c r="J41" s="3">
        <v>1233.0999999999999</v>
      </c>
      <c r="K41" s="42">
        <v>11</v>
      </c>
      <c r="L41" s="13" t="s">
        <v>317</v>
      </c>
      <c r="M41" s="13" t="s">
        <v>341</v>
      </c>
      <c r="N41" s="54">
        <v>237.4</v>
      </c>
      <c r="O41" s="42">
        <v>11</v>
      </c>
      <c r="P41" s="43" t="s">
        <v>306</v>
      </c>
      <c r="Q41" s="43" t="s">
        <v>307</v>
      </c>
      <c r="R41" s="43">
        <v>66.8</v>
      </c>
    </row>
    <row r="42" spans="1:18" x14ac:dyDescent="0.25">
      <c r="A42" s="42">
        <v>12</v>
      </c>
      <c r="B42" s="13" t="s">
        <v>316</v>
      </c>
      <c r="C42" s="13" t="s">
        <v>382</v>
      </c>
      <c r="D42" s="13">
        <v>8</v>
      </c>
      <c r="E42" s="13">
        <v>538.1</v>
      </c>
      <c r="F42" s="42">
        <v>12</v>
      </c>
      <c r="G42" s="2" t="s">
        <v>409</v>
      </c>
      <c r="H42" s="2" t="s">
        <v>294</v>
      </c>
      <c r="I42" s="2">
        <v>7</v>
      </c>
      <c r="J42" s="3">
        <v>1235.5999999999999</v>
      </c>
      <c r="K42" s="42">
        <v>12</v>
      </c>
      <c r="L42" s="13" t="s">
        <v>376</v>
      </c>
      <c r="M42" s="13" t="s">
        <v>295</v>
      </c>
      <c r="N42" s="54">
        <v>241.4</v>
      </c>
      <c r="O42" s="42">
        <v>12</v>
      </c>
      <c r="P42" s="43" t="s">
        <v>431</v>
      </c>
      <c r="Q42" s="43" t="s">
        <v>6</v>
      </c>
      <c r="R42" s="43">
        <v>66.900000000000006</v>
      </c>
    </row>
    <row r="43" spans="1:18" x14ac:dyDescent="0.25">
      <c r="A43" s="42">
        <v>13</v>
      </c>
      <c r="B43" s="13" t="s">
        <v>376</v>
      </c>
      <c r="C43" s="13" t="s">
        <v>295</v>
      </c>
      <c r="D43" s="13">
        <v>7</v>
      </c>
      <c r="E43" s="13">
        <v>543.9</v>
      </c>
      <c r="F43" s="42">
        <v>13</v>
      </c>
      <c r="G43" s="2" t="s">
        <v>317</v>
      </c>
      <c r="H43" s="2" t="s">
        <v>23</v>
      </c>
      <c r="I43" s="2">
        <v>8</v>
      </c>
      <c r="J43" s="3">
        <v>1237.3</v>
      </c>
      <c r="K43" s="42">
        <v>13</v>
      </c>
      <c r="L43" s="13" t="s">
        <v>427</v>
      </c>
      <c r="M43" s="13" t="s">
        <v>148</v>
      </c>
      <c r="N43" s="54">
        <v>243.1</v>
      </c>
      <c r="O43" s="42">
        <v>13</v>
      </c>
      <c r="P43" s="43" t="s">
        <v>317</v>
      </c>
      <c r="Q43" s="43" t="s">
        <v>341</v>
      </c>
      <c r="R43" s="43">
        <v>67.3</v>
      </c>
    </row>
    <row r="44" spans="1:18" x14ac:dyDescent="0.25">
      <c r="A44" s="42">
        <v>14</v>
      </c>
      <c r="B44" s="13" t="s">
        <v>325</v>
      </c>
      <c r="C44" s="13" t="s">
        <v>326</v>
      </c>
      <c r="D44" s="13">
        <v>8</v>
      </c>
      <c r="E44" s="13">
        <v>547.9</v>
      </c>
      <c r="F44" s="42">
        <v>14</v>
      </c>
      <c r="G44" s="2" t="s">
        <v>149</v>
      </c>
      <c r="H44" s="2" t="s">
        <v>330</v>
      </c>
      <c r="I44" s="2">
        <v>8</v>
      </c>
      <c r="J44" s="3">
        <v>1307</v>
      </c>
      <c r="K44" s="42">
        <v>14</v>
      </c>
      <c r="L44" s="13" t="s">
        <v>309</v>
      </c>
      <c r="M44" s="13" t="s">
        <v>425</v>
      </c>
      <c r="N44" s="54">
        <v>244.1</v>
      </c>
      <c r="O44" s="42">
        <v>14</v>
      </c>
      <c r="P44" s="43" t="s">
        <v>430</v>
      </c>
      <c r="Q44" s="43" t="s">
        <v>143</v>
      </c>
      <c r="R44" s="43">
        <v>67.8</v>
      </c>
    </row>
    <row r="45" spans="1:18" x14ac:dyDescent="0.25">
      <c r="A45" s="42">
        <v>15</v>
      </c>
      <c r="B45" s="13" t="s">
        <v>317</v>
      </c>
      <c r="C45" s="13" t="s">
        <v>23</v>
      </c>
      <c r="D45" s="13">
        <v>8</v>
      </c>
      <c r="E45" s="13">
        <v>548.29999999999995</v>
      </c>
      <c r="F45" s="42">
        <v>15</v>
      </c>
      <c r="G45" s="2" t="s">
        <v>385</v>
      </c>
      <c r="H45" s="2" t="s">
        <v>315</v>
      </c>
      <c r="I45" s="2">
        <v>7</v>
      </c>
      <c r="J45" s="3">
        <v>1307.0999999999999</v>
      </c>
      <c r="K45" s="42">
        <v>15</v>
      </c>
      <c r="L45" s="13" t="s">
        <v>426</v>
      </c>
      <c r="M45" s="13" t="s">
        <v>294</v>
      </c>
      <c r="N45" s="54">
        <v>245.3</v>
      </c>
      <c r="O45" s="42">
        <v>15</v>
      </c>
      <c r="P45" s="43" t="s">
        <v>43</v>
      </c>
      <c r="Q45" s="43" t="s">
        <v>455</v>
      </c>
      <c r="R45" s="43">
        <v>67.8</v>
      </c>
    </row>
    <row r="46" spans="1:18" x14ac:dyDescent="0.25">
      <c r="A46" s="42">
        <v>16</v>
      </c>
      <c r="B46" s="13" t="s">
        <v>309</v>
      </c>
      <c r="C46" s="13" t="s">
        <v>104</v>
      </c>
      <c r="D46" s="13">
        <v>8</v>
      </c>
      <c r="E46" s="13">
        <v>554.6</v>
      </c>
      <c r="F46" s="42">
        <v>16</v>
      </c>
      <c r="G46" s="2" t="s">
        <v>441</v>
      </c>
      <c r="H46" s="2" t="s">
        <v>442</v>
      </c>
      <c r="I46" s="2">
        <v>8</v>
      </c>
      <c r="J46" s="3">
        <v>1310.5999999999999</v>
      </c>
      <c r="K46" s="42">
        <v>16</v>
      </c>
      <c r="L46" s="13" t="s">
        <v>117</v>
      </c>
      <c r="M46" s="13" t="s">
        <v>13</v>
      </c>
      <c r="N46" s="54">
        <v>245.4</v>
      </c>
      <c r="O46" s="42">
        <v>16</v>
      </c>
      <c r="P46" s="43" t="s">
        <v>441</v>
      </c>
      <c r="Q46" s="43" t="s">
        <v>442</v>
      </c>
      <c r="R46" s="43">
        <v>67.900000000000006</v>
      </c>
    </row>
    <row r="47" spans="1:18" x14ac:dyDescent="0.25">
      <c r="A47" s="42">
        <v>17</v>
      </c>
      <c r="B47" s="13" t="s">
        <v>9</v>
      </c>
      <c r="C47" s="13" t="s">
        <v>377</v>
      </c>
      <c r="D47" s="13">
        <v>8</v>
      </c>
      <c r="E47" s="13">
        <v>601.6</v>
      </c>
      <c r="F47" s="42">
        <v>17</v>
      </c>
      <c r="G47" s="12" t="s">
        <v>376</v>
      </c>
      <c r="H47" s="12" t="s">
        <v>295</v>
      </c>
      <c r="I47" s="12">
        <v>8</v>
      </c>
      <c r="J47" s="3">
        <v>1328.8</v>
      </c>
      <c r="K47" s="42">
        <v>17</v>
      </c>
      <c r="L47" s="13" t="s">
        <v>437</v>
      </c>
      <c r="M47" s="13" t="s">
        <v>456</v>
      </c>
      <c r="N47" s="13">
        <v>245.9</v>
      </c>
      <c r="O47" s="42">
        <v>17</v>
      </c>
      <c r="P47" s="43" t="s">
        <v>282</v>
      </c>
      <c r="Q47" s="43" t="s">
        <v>310</v>
      </c>
      <c r="R47" s="43">
        <v>68.7</v>
      </c>
    </row>
    <row r="48" spans="1:18" x14ac:dyDescent="0.25">
      <c r="A48" s="42">
        <v>18</v>
      </c>
      <c r="B48" s="13" t="s">
        <v>384</v>
      </c>
      <c r="C48" s="13" t="s">
        <v>287</v>
      </c>
      <c r="D48" s="13">
        <v>7</v>
      </c>
      <c r="E48" s="13">
        <v>602.29999999999995</v>
      </c>
      <c r="F48" s="42">
        <v>18</v>
      </c>
      <c r="G48" s="2" t="s">
        <v>379</v>
      </c>
      <c r="H48" s="2" t="s">
        <v>294</v>
      </c>
      <c r="I48" s="2">
        <v>8</v>
      </c>
      <c r="J48" s="3">
        <v>1332</v>
      </c>
      <c r="K48" s="42">
        <v>18</v>
      </c>
      <c r="L48" s="13" t="s">
        <v>316</v>
      </c>
      <c r="M48" s="13" t="s">
        <v>332</v>
      </c>
      <c r="N48" s="13">
        <v>246.7</v>
      </c>
      <c r="O48" s="42">
        <v>18</v>
      </c>
      <c r="P48" s="43" t="s">
        <v>426</v>
      </c>
      <c r="Q48" s="43" t="s">
        <v>294</v>
      </c>
      <c r="R48" s="43">
        <v>68.7</v>
      </c>
    </row>
    <row r="49" spans="1:18" x14ac:dyDescent="0.25">
      <c r="A49" s="42">
        <v>19</v>
      </c>
      <c r="B49" s="13" t="s">
        <v>437</v>
      </c>
      <c r="C49" s="13" t="s">
        <v>438</v>
      </c>
      <c r="D49" s="13">
        <v>7</v>
      </c>
      <c r="E49" s="13">
        <v>603.6</v>
      </c>
      <c r="F49" s="42">
        <v>19</v>
      </c>
      <c r="G49" s="2" t="s">
        <v>392</v>
      </c>
      <c r="H49" s="2" t="s">
        <v>237</v>
      </c>
      <c r="I49" s="2">
        <v>7</v>
      </c>
      <c r="J49" s="3">
        <v>1350.5</v>
      </c>
      <c r="K49" s="42">
        <v>19</v>
      </c>
      <c r="L49" s="13" t="s">
        <v>385</v>
      </c>
      <c r="M49" s="13" t="s">
        <v>315</v>
      </c>
      <c r="N49" s="13">
        <v>248.3</v>
      </c>
      <c r="O49" s="42">
        <v>19</v>
      </c>
      <c r="P49" s="43" t="s">
        <v>379</v>
      </c>
      <c r="Q49" s="43" t="s">
        <v>117</v>
      </c>
      <c r="R49" s="43">
        <v>68.900000000000006</v>
      </c>
    </row>
    <row r="50" spans="1:18" x14ac:dyDescent="0.25">
      <c r="A50" s="42">
        <v>20</v>
      </c>
      <c r="B50" s="13" t="s">
        <v>379</v>
      </c>
      <c r="C50" s="13" t="s">
        <v>294</v>
      </c>
      <c r="D50" s="13">
        <v>8</v>
      </c>
      <c r="E50" s="13">
        <v>605</v>
      </c>
      <c r="F50" s="42">
        <v>20</v>
      </c>
      <c r="G50" s="2" t="s">
        <v>43</v>
      </c>
      <c r="H50" s="2" t="s">
        <v>122</v>
      </c>
      <c r="I50" s="2">
        <v>8</v>
      </c>
      <c r="J50" s="3">
        <v>1356</v>
      </c>
      <c r="K50" s="42">
        <v>20</v>
      </c>
      <c r="L50" s="13" t="s">
        <v>375</v>
      </c>
      <c r="M50" s="13" t="s">
        <v>380</v>
      </c>
      <c r="N50" s="13">
        <v>250</v>
      </c>
      <c r="O50" s="42">
        <v>20</v>
      </c>
      <c r="P50" s="43" t="s">
        <v>316</v>
      </c>
      <c r="Q50" s="43" t="s">
        <v>332</v>
      </c>
      <c r="R50" s="43">
        <v>69.8</v>
      </c>
    </row>
    <row r="51" spans="1:18" x14ac:dyDescent="0.25">
      <c r="A51" s="42">
        <v>21</v>
      </c>
      <c r="B51" s="13" t="s">
        <v>43</v>
      </c>
      <c r="C51" s="13" t="s">
        <v>122</v>
      </c>
      <c r="D51" s="13">
        <v>8</v>
      </c>
      <c r="E51" s="13">
        <v>605.29999999999995</v>
      </c>
      <c r="F51" s="42">
        <v>21</v>
      </c>
      <c r="G51" s="2" t="s">
        <v>316</v>
      </c>
      <c r="H51" s="2" t="s">
        <v>382</v>
      </c>
      <c r="I51" s="2">
        <v>8</v>
      </c>
      <c r="J51" s="3">
        <v>1405</v>
      </c>
      <c r="K51" s="42"/>
      <c r="L51" s="42"/>
      <c r="M51" s="42"/>
      <c r="N51" s="42"/>
      <c r="O51" s="42"/>
      <c r="P51" s="48"/>
      <c r="Q51" s="48"/>
      <c r="R51" s="48"/>
    </row>
    <row r="52" spans="1:18" x14ac:dyDescent="0.25">
      <c r="A52" s="42">
        <v>22</v>
      </c>
      <c r="B52" s="13" t="s">
        <v>385</v>
      </c>
      <c r="C52" s="13" t="s">
        <v>315</v>
      </c>
      <c r="D52" s="13">
        <v>7</v>
      </c>
      <c r="E52" s="13">
        <v>607</v>
      </c>
      <c r="F52" s="42">
        <v>22</v>
      </c>
      <c r="G52" s="2" t="s">
        <v>384</v>
      </c>
      <c r="H52" s="2" t="s">
        <v>287</v>
      </c>
      <c r="I52" s="2">
        <v>7</v>
      </c>
      <c r="J52" s="3">
        <v>1413</v>
      </c>
      <c r="K52" s="42"/>
      <c r="L52" s="47"/>
      <c r="M52" s="47"/>
      <c r="N52" s="47"/>
    </row>
    <row r="53" spans="1:18" x14ac:dyDescent="0.25">
      <c r="A53" s="42">
        <v>23</v>
      </c>
      <c r="B53" s="13" t="s">
        <v>386</v>
      </c>
      <c r="C53" s="13" t="s">
        <v>387</v>
      </c>
      <c r="D53" s="13">
        <v>8</v>
      </c>
      <c r="E53" s="13">
        <v>611.79999999999995</v>
      </c>
      <c r="F53" s="42">
        <v>23</v>
      </c>
      <c r="G53" s="2" t="s">
        <v>437</v>
      </c>
      <c r="H53" s="2" t="s">
        <v>438</v>
      </c>
      <c r="I53" s="2">
        <v>7</v>
      </c>
      <c r="J53" s="3">
        <v>1448</v>
      </c>
      <c r="L53" s="42"/>
      <c r="M53" s="42"/>
      <c r="N53" s="42"/>
    </row>
    <row r="54" spans="1:18" x14ac:dyDescent="0.25">
      <c r="A54" s="42">
        <v>24</v>
      </c>
      <c r="B54" s="13" t="s">
        <v>99</v>
      </c>
      <c r="C54" s="13" t="s">
        <v>383</v>
      </c>
      <c r="D54" s="13">
        <v>8</v>
      </c>
      <c r="E54" s="13">
        <v>613.6</v>
      </c>
      <c r="F54" s="42">
        <v>24</v>
      </c>
      <c r="G54" s="2" t="s">
        <v>117</v>
      </c>
      <c r="H54" s="2" t="s">
        <v>13</v>
      </c>
      <c r="I54" s="2">
        <v>7</v>
      </c>
      <c r="J54" s="3">
        <v>1502</v>
      </c>
    </row>
    <row r="55" spans="1:18" x14ac:dyDescent="0.25">
      <c r="A55" s="42">
        <v>25</v>
      </c>
      <c r="B55" s="13" t="s">
        <v>117</v>
      </c>
      <c r="C55" s="13" t="s">
        <v>13</v>
      </c>
      <c r="D55" s="13">
        <v>7</v>
      </c>
      <c r="E55" s="13">
        <v>616.5</v>
      </c>
      <c r="F55" s="42">
        <v>25</v>
      </c>
      <c r="G55" s="12" t="s">
        <v>386</v>
      </c>
      <c r="H55" s="2" t="s">
        <v>387</v>
      </c>
      <c r="I55" s="2">
        <v>8</v>
      </c>
      <c r="J55" s="3">
        <v>1520</v>
      </c>
    </row>
    <row r="56" spans="1:18" x14ac:dyDescent="0.25">
      <c r="A56" s="42">
        <v>26</v>
      </c>
      <c r="B56" s="13" t="s">
        <v>448</v>
      </c>
      <c r="C56" s="13" t="s">
        <v>117</v>
      </c>
      <c r="D56" s="13"/>
      <c r="E56" s="13">
        <v>618.29999999999995</v>
      </c>
      <c r="F56" s="42">
        <v>26</v>
      </c>
      <c r="G56" s="2" t="s">
        <v>389</v>
      </c>
      <c r="H56" s="2" t="s">
        <v>13</v>
      </c>
      <c r="I56" s="2">
        <v>7</v>
      </c>
      <c r="J56" s="3">
        <v>1531</v>
      </c>
    </row>
    <row r="57" spans="1:18" x14ac:dyDescent="0.25">
      <c r="A57" s="42">
        <v>27</v>
      </c>
      <c r="B57" s="13" t="s">
        <v>390</v>
      </c>
      <c r="C57" s="13" t="s">
        <v>391</v>
      </c>
      <c r="D57" s="13">
        <v>7</v>
      </c>
      <c r="E57" s="13">
        <v>624.9</v>
      </c>
      <c r="F57" s="42">
        <v>27</v>
      </c>
      <c r="G57" s="2" t="s">
        <v>375</v>
      </c>
      <c r="H57" s="2" t="s">
        <v>380</v>
      </c>
      <c r="I57" s="2">
        <v>7</v>
      </c>
      <c r="J57" s="3">
        <v>1555</v>
      </c>
    </row>
    <row r="58" spans="1:18" x14ac:dyDescent="0.25">
      <c r="A58" s="42">
        <v>28</v>
      </c>
      <c r="B58" s="13" t="s">
        <v>389</v>
      </c>
      <c r="C58" s="13" t="s">
        <v>13</v>
      </c>
      <c r="D58" s="13">
        <v>7</v>
      </c>
      <c r="E58" s="13">
        <v>628.79999999999995</v>
      </c>
      <c r="F58" s="42">
        <v>28</v>
      </c>
      <c r="G58" s="13" t="s">
        <v>393</v>
      </c>
      <c r="H58" s="13" t="s">
        <v>346</v>
      </c>
      <c r="I58" s="13">
        <v>7</v>
      </c>
      <c r="J58" s="56">
        <v>1621</v>
      </c>
    </row>
    <row r="59" spans="1:18" x14ac:dyDescent="0.25">
      <c r="A59" s="42">
        <v>29</v>
      </c>
      <c r="B59" s="13" t="s">
        <v>457</v>
      </c>
      <c r="C59" s="13" t="s">
        <v>23</v>
      </c>
      <c r="D59" s="13">
        <v>8</v>
      </c>
      <c r="E59" s="13">
        <v>634.5</v>
      </c>
      <c r="F59" s="42">
        <v>29</v>
      </c>
      <c r="G59" s="13" t="s">
        <v>396</v>
      </c>
      <c r="H59" s="13" t="s">
        <v>397</v>
      </c>
      <c r="I59" s="13">
        <v>7</v>
      </c>
      <c r="J59" s="56">
        <v>1848</v>
      </c>
    </row>
    <row r="60" spans="1:18" x14ac:dyDescent="0.25">
      <c r="A60" s="42">
        <v>30</v>
      </c>
      <c r="B60" s="13" t="s">
        <v>392</v>
      </c>
      <c r="C60" s="13" t="s">
        <v>237</v>
      </c>
      <c r="D60" s="13">
        <v>7</v>
      </c>
      <c r="E60" s="13">
        <v>644.20000000000005</v>
      </c>
      <c r="F60" s="42">
        <v>30</v>
      </c>
      <c r="G60" s="13" t="s">
        <v>395</v>
      </c>
      <c r="H60" s="13" t="s">
        <v>5</v>
      </c>
      <c r="I60" s="13">
        <v>7</v>
      </c>
      <c r="J60" s="56">
        <v>2052</v>
      </c>
    </row>
    <row r="61" spans="1:18" x14ac:dyDescent="0.25">
      <c r="A61" s="42">
        <v>31</v>
      </c>
      <c r="B61" s="13" t="s">
        <v>457</v>
      </c>
      <c r="C61" s="13" t="s">
        <v>23</v>
      </c>
      <c r="D61" s="13">
        <v>8</v>
      </c>
      <c r="E61" s="13">
        <v>646.6</v>
      </c>
    </row>
    <row r="62" spans="1:18" x14ac:dyDescent="0.25">
      <c r="A62" s="42">
        <v>32</v>
      </c>
      <c r="B62" s="13" t="s">
        <v>393</v>
      </c>
      <c r="C62" s="13" t="s">
        <v>394</v>
      </c>
      <c r="D62" s="13">
        <v>7</v>
      </c>
      <c r="E62" s="13">
        <v>648.4</v>
      </c>
    </row>
    <row r="63" spans="1:18" x14ac:dyDescent="0.25">
      <c r="A63" s="42">
        <v>33</v>
      </c>
      <c r="B63" s="13" t="s">
        <v>175</v>
      </c>
      <c r="C63" s="13" t="s">
        <v>388</v>
      </c>
      <c r="D63" s="13">
        <v>7</v>
      </c>
      <c r="E63" s="13">
        <v>652.9</v>
      </c>
    </row>
    <row r="64" spans="1:18" x14ac:dyDescent="0.25">
      <c r="A64" s="42">
        <v>34</v>
      </c>
      <c r="B64" s="13" t="s">
        <v>395</v>
      </c>
      <c r="C64" s="13" t="s">
        <v>5</v>
      </c>
      <c r="D64" s="13">
        <v>7</v>
      </c>
      <c r="E64" s="13">
        <v>655.7</v>
      </c>
    </row>
    <row r="65" spans="1:5" x14ac:dyDescent="0.25">
      <c r="A65" s="42">
        <v>35</v>
      </c>
      <c r="B65" s="13" t="s">
        <v>396</v>
      </c>
      <c r="C65" s="13" t="s">
        <v>397</v>
      </c>
      <c r="D65" s="13">
        <v>7</v>
      </c>
      <c r="E65" s="13">
        <v>704.7</v>
      </c>
    </row>
    <row r="66" spans="1:5" x14ac:dyDescent="0.25">
      <c r="A66" s="42"/>
      <c r="B66" s="42"/>
      <c r="C66" s="42"/>
      <c r="D66" s="42"/>
    </row>
  </sheetData>
  <sortState ref="L31:N51">
    <sortCondition ref="N31:N51"/>
  </sortState>
  <phoneticPr fontId="1" type="noConversion"/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7"/>
    </sheetView>
  </sheetViews>
  <sheetFormatPr defaultRowHeight="15" x14ac:dyDescent="0.25"/>
  <sheetData>
    <row r="1" spans="1:14" x14ac:dyDescent="0.25">
      <c r="A1" t="s">
        <v>80</v>
      </c>
      <c r="B1" t="s">
        <v>74</v>
      </c>
      <c r="C1" t="s">
        <v>233</v>
      </c>
      <c r="D1">
        <v>1112</v>
      </c>
      <c r="E1">
        <v>1132</v>
      </c>
      <c r="F1">
        <v>1112</v>
      </c>
      <c r="G1">
        <v>1124.8</v>
      </c>
      <c r="H1">
        <v>1126.8</v>
      </c>
      <c r="I1">
        <v>1138.4000000000001</v>
      </c>
      <c r="K1">
        <v>1151.8</v>
      </c>
      <c r="L1">
        <v>1209.5</v>
      </c>
      <c r="N1">
        <v>1301</v>
      </c>
    </row>
    <row r="2" spans="1:14" x14ac:dyDescent="0.25">
      <c r="A2" t="s">
        <v>174</v>
      </c>
      <c r="B2" t="s">
        <v>135</v>
      </c>
      <c r="C2" t="s">
        <v>233</v>
      </c>
      <c r="D2">
        <v>1117.0999999999999</v>
      </c>
      <c r="E2">
        <v>1130</v>
      </c>
      <c r="F2">
        <v>1118.5</v>
      </c>
      <c r="G2">
        <v>1117.0999999999999</v>
      </c>
      <c r="H2">
        <v>1126.8</v>
      </c>
      <c r="I2">
        <v>1138.2</v>
      </c>
      <c r="K2">
        <v>1150.7</v>
      </c>
      <c r="L2">
        <v>1209.3</v>
      </c>
      <c r="N2">
        <v>1245</v>
      </c>
    </row>
    <row r="3" spans="1:14" x14ac:dyDescent="0.25">
      <c r="A3" t="s">
        <v>236</v>
      </c>
      <c r="B3" t="s">
        <v>302</v>
      </c>
      <c r="C3" t="s">
        <v>233</v>
      </c>
      <c r="D3">
        <v>1135.3</v>
      </c>
      <c r="G3">
        <v>1135.3</v>
      </c>
      <c r="J3">
        <v>1153.3</v>
      </c>
      <c r="N3">
        <v>1304</v>
      </c>
    </row>
    <row r="4" spans="1:14" x14ac:dyDescent="0.25">
      <c r="A4" t="s">
        <v>178</v>
      </c>
      <c r="B4" t="s">
        <v>157</v>
      </c>
      <c r="C4" t="s">
        <v>233</v>
      </c>
      <c r="D4">
        <v>1203.7</v>
      </c>
      <c r="F4">
        <v>1232.5</v>
      </c>
      <c r="H4">
        <v>1203.7</v>
      </c>
      <c r="I4">
        <v>1224.0999999999999</v>
      </c>
      <c r="K4">
        <v>1244</v>
      </c>
      <c r="L4">
        <v>1241.7</v>
      </c>
      <c r="N4">
        <v>1311</v>
      </c>
    </row>
    <row r="5" spans="1:14" x14ac:dyDescent="0.25">
      <c r="A5" t="s">
        <v>221</v>
      </c>
      <c r="B5" t="s">
        <v>4</v>
      </c>
      <c r="C5" t="s">
        <v>233</v>
      </c>
      <c r="D5">
        <v>1205.4000000000001</v>
      </c>
      <c r="J5">
        <v>1205.4000000000001</v>
      </c>
      <c r="N5">
        <v>1315</v>
      </c>
    </row>
    <row r="6" spans="1:14" x14ac:dyDescent="0.25">
      <c r="A6" t="s">
        <v>325</v>
      </c>
      <c r="B6" t="s">
        <v>326</v>
      </c>
      <c r="C6" t="s">
        <v>234</v>
      </c>
      <c r="D6">
        <v>1207.8</v>
      </c>
      <c r="H6">
        <v>1207.8</v>
      </c>
      <c r="I6">
        <v>1234.9000000000001</v>
      </c>
      <c r="J6">
        <v>1308.8</v>
      </c>
      <c r="K6">
        <v>1246.2</v>
      </c>
      <c r="L6">
        <v>1247.8</v>
      </c>
    </row>
    <row r="7" spans="1:14" x14ac:dyDescent="0.25">
      <c r="A7" t="s">
        <v>305</v>
      </c>
      <c r="B7" t="s">
        <v>104</v>
      </c>
      <c r="C7" t="s">
        <v>234</v>
      </c>
      <c r="D7">
        <v>1210.9000000000001</v>
      </c>
      <c r="F7">
        <v>1244.9000000000001</v>
      </c>
      <c r="H7">
        <v>1210.9000000000001</v>
      </c>
      <c r="I7">
        <v>1229</v>
      </c>
    </row>
    <row r="8" spans="1:14" x14ac:dyDescent="0.25">
      <c r="A8" t="s">
        <v>8</v>
      </c>
      <c r="B8" t="s">
        <v>202</v>
      </c>
      <c r="C8" t="s">
        <v>233</v>
      </c>
      <c r="D8">
        <v>1232.0999999999999</v>
      </c>
      <c r="J8">
        <v>1232.0999999999999</v>
      </c>
      <c r="N8">
        <v>1401</v>
      </c>
    </row>
    <row r="9" spans="1:14" x14ac:dyDescent="0.25">
      <c r="A9" t="s">
        <v>311</v>
      </c>
      <c r="B9" t="s">
        <v>312</v>
      </c>
      <c r="C9" t="s">
        <v>234</v>
      </c>
      <c r="D9">
        <v>1250.4000000000001</v>
      </c>
      <c r="I9">
        <v>1250.4000000000001</v>
      </c>
      <c r="N9">
        <v>1322</v>
      </c>
    </row>
    <row r="10" spans="1:14" x14ac:dyDescent="0.25">
      <c r="A10" t="s">
        <v>175</v>
      </c>
      <c r="B10" t="s">
        <v>143</v>
      </c>
      <c r="C10" t="s">
        <v>233</v>
      </c>
      <c r="D10">
        <v>1316.6</v>
      </c>
      <c r="F10">
        <v>1316.6</v>
      </c>
      <c r="I10">
        <v>1324.3</v>
      </c>
      <c r="J10">
        <v>1329.2</v>
      </c>
      <c r="N10">
        <v>1358</v>
      </c>
    </row>
    <row r="11" spans="1:14" x14ac:dyDescent="0.25">
      <c r="A11" t="s">
        <v>176</v>
      </c>
      <c r="B11" t="s">
        <v>177</v>
      </c>
      <c r="C11" t="s">
        <v>233</v>
      </c>
      <c r="D11">
        <v>1319.9</v>
      </c>
      <c r="H11">
        <v>1319.9</v>
      </c>
      <c r="I11">
        <v>1347.8</v>
      </c>
      <c r="K11">
        <v>1355.1</v>
      </c>
      <c r="L11">
        <v>1351.1</v>
      </c>
      <c r="N11">
        <v>1420</v>
      </c>
    </row>
    <row r="12" spans="1:14" x14ac:dyDescent="0.25">
      <c r="A12" t="s">
        <v>327</v>
      </c>
      <c r="B12" t="s">
        <v>293</v>
      </c>
      <c r="C12" t="s">
        <v>234</v>
      </c>
      <c r="D12">
        <v>1320.3</v>
      </c>
      <c r="F12">
        <v>1320.3</v>
      </c>
      <c r="H12">
        <v>1326</v>
      </c>
      <c r="I12">
        <v>1330.6</v>
      </c>
      <c r="K12">
        <v>1353</v>
      </c>
      <c r="L12">
        <v>1346.7</v>
      </c>
      <c r="N12">
        <v>1440</v>
      </c>
    </row>
    <row r="13" spans="1:14" x14ac:dyDescent="0.25">
      <c r="A13" t="s">
        <v>328</v>
      </c>
      <c r="B13" t="s">
        <v>315</v>
      </c>
      <c r="C13" t="s">
        <v>233</v>
      </c>
      <c r="D13">
        <v>1354.3</v>
      </c>
      <c r="H13">
        <v>1354.3</v>
      </c>
      <c r="L13">
        <v>1503.1</v>
      </c>
    </row>
    <row r="14" spans="1:14" x14ac:dyDescent="0.25">
      <c r="A14" t="s">
        <v>9</v>
      </c>
      <c r="B14" t="s">
        <v>301</v>
      </c>
      <c r="C14" t="s">
        <v>234</v>
      </c>
      <c r="D14">
        <v>1359.2</v>
      </c>
      <c r="L14">
        <v>1420.8</v>
      </c>
      <c r="M14">
        <v>1359.2</v>
      </c>
    </row>
    <row r="15" spans="1:14" x14ac:dyDescent="0.25">
      <c r="A15" t="s">
        <v>316</v>
      </c>
      <c r="B15" t="s">
        <v>332</v>
      </c>
      <c r="C15" t="s">
        <v>234</v>
      </c>
      <c r="D15">
        <v>1401.6</v>
      </c>
      <c r="L15">
        <v>1401.6</v>
      </c>
    </row>
    <row r="16" spans="1:14" x14ac:dyDescent="0.25">
      <c r="A16" t="s">
        <v>318</v>
      </c>
      <c r="B16" t="s">
        <v>319</v>
      </c>
      <c r="C16" t="s">
        <v>234</v>
      </c>
      <c r="D16">
        <v>1408.8</v>
      </c>
      <c r="H16">
        <v>1408.8</v>
      </c>
      <c r="I16">
        <v>1411</v>
      </c>
    </row>
    <row r="17" spans="1:9" x14ac:dyDescent="0.25">
      <c r="A17" t="s">
        <v>320</v>
      </c>
      <c r="B17" t="s">
        <v>334</v>
      </c>
      <c r="C17" t="s">
        <v>234</v>
      </c>
      <c r="D17">
        <v>1419.2</v>
      </c>
      <c r="I17">
        <v>1419.2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Girls Mile</vt:lpstr>
      <vt:lpstr>Boys Mile</vt:lpstr>
      <vt:lpstr>Girls 2 Mile</vt:lpstr>
      <vt:lpstr>Boys 2 Mile</vt:lpstr>
      <vt:lpstr>Total times</vt:lpstr>
      <vt:lpstr>Sheet1</vt:lpstr>
      <vt:lpstr>'Boys Mile'!Print_Area</vt:lpstr>
    </vt:vector>
  </TitlesOfParts>
  <Company>North Allegheny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Richelle Gibson</dc:creator>
  <cp:lastModifiedBy>Winschel, Jason</cp:lastModifiedBy>
  <cp:lastPrinted>2018-05-10T10:56:58Z</cp:lastPrinted>
  <dcterms:created xsi:type="dcterms:W3CDTF">2013-03-08T17:34:21Z</dcterms:created>
  <dcterms:modified xsi:type="dcterms:W3CDTF">2018-05-10T10:57:04Z</dcterms:modified>
</cp:coreProperties>
</file>